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Prezence" sheetId="1" state="hidden" r:id="rId1"/>
    <sheet name="Sledy" sheetId="2" state="hidden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<sst xmlns="http://schemas.openxmlformats.org/spreadsheetml/2006/main" count="144" uniqueCount="79">
  <si>
    <t>Oddíl</t>
  </si>
  <si>
    <t>Přeskok</t>
  </si>
  <si>
    <t>Bradla</t>
  </si>
  <si>
    <t>Kladina</t>
  </si>
  <si>
    <t>Akrobacie</t>
  </si>
  <si>
    <t>Celkem</t>
  </si>
  <si>
    <t>A</t>
  </si>
  <si>
    <t>B</t>
  </si>
  <si>
    <t>ns</t>
  </si>
  <si>
    <t>Σ</t>
  </si>
  <si>
    <t>Rok</t>
  </si>
  <si>
    <t>Příjmení a jméno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</si>
  <si>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</si>
  <si>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</si>
  <si>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</si>
  <si>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</si>
  <si>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</si>
  <si>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</si>
  <si>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</si>
  <si>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</si>
  <si>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</si>
  <si>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</si>
  <si>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</si>
  <si>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</si>
  <si>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</si>
  <si>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</si>
  <si>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</si>
  <si>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</si>
  <si>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</si>
  <si>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</si>
  <si>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</si>
  <si>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</si>
  <si>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</si>
  <si>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</si>
  <si>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</si>
  <si>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</si>
  <si>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</si>
  <si>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</si>
  <si>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</si>
  <si>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</si>
  <si>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</si>
  <si>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</si>
  <si>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</si>
  <si>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</si>
  <si>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</si>
  <si>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Nováková Lidmila</t>
  </si>
  <si>
    <t>SG Znojmo</t>
  </si>
  <si>
    <t>Hlavní rozhodčí Iva Novotná st.</t>
  </si>
  <si>
    <t>Závod Veselský pohár - výsledky Žákyně A</t>
  </si>
  <si>
    <t>Nováková Iva</t>
  </si>
  <si>
    <t>Sokol Žižkov</t>
  </si>
  <si>
    <t>Petráková</t>
  </si>
  <si>
    <t>Jiroutová Kristýna</t>
  </si>
  <si>
    <t>SD Sokol Písek</t>
  </si>
  <si>
    <t>Jiroutová</t>
  </si>
  <si>
    <t>Fialová Petra</t>
  </si>
  <si>
    <t>Gymstar Praha</t>
  </si>
  <si>
    <t>Verešová</t>
  </si>
  <si>
    <t>Píšová Kateřina</t>
  </si>
  <si>
    <t>Dvořáková Dominika</t>
  </si>
  <si>
    <t>Kalašová Tereza</t>
  </si>
  <si>
    <t>Hlaváčková Eliška</t>
  </si>
  <si>
    <t>Kampa Praha</t>
  </si>
  <si>
    <t>Novotná</t>
  </si>
  <si>
    <t>Melounová Tereza</t>
  </si>
  <si>
    <t>Měšťanová Kristýna</t>
  </si>
  <si>
    <t>Novotná Eva</t>
  </si>
  <si>
    <t>Švecová Kateřina</t>
  </si>
  <si>
    <t>Kristinusová</t>
  </si>
  <si>
    <t>Šušková Kateřina</t>
  </si>
  <si>
    <t>VSELSKÝ POHÁR - PREZENCE ŽÁKYNĚ A</t>
  </si>
  <si>
    <t>Závod Veselský pohár - sledy</t>
  </si>
  <si>
    <t>Gymstar Ph</t>
  </si>
  <si>
    <t>Kampa Ph.</t>
  </si>
  <si>
    <t>Sokol Bed.</t>
  </si>
  <si>
    <t>Sokol Pís.</t>
  </si>
  <si>
    <t>VII. Sled - žákyně A</t>
  </si>
  <si>
    <t>Ředitelka závodu Irena Havelková</t>
  </si>
  <si>
    <t>Sokol Bedřichov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</si>
</sst>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14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32.28125" style="0" bestFit="1" customWidth="1"/>
    <col min="3" max="3" width="7.00390625" style="0" bestFit="1" customWidth="1"/>
    <col min="4" max="4" width="23.00390625" style="0" bestFit="1" customWidth="1"/>
    <col min="5" max="5" width="27.421875" style="0" customWidth="1"/>
  </cols>
  <sheetData>
    <row r="1" spans="1:11" ht="25.5" customHeight="1" thickBot="1">
      <c r="A1" s="84" t="s">
        <v>70</v>
      </c>
      <c r="B1" s="85"/>
      <c r="C1" s="85"/>
      <c r="D1" s="85"/>
      <c r="E1" s="86"/>
      <c r="F1" s="6"/>
      <c r="G1" s="6"/>
      <c r="H1" s="12"/>
      <c r="I1" s="12"/>
      <c r="J1" s="7"/>
      <c r="K1" s="7"/>
    </row>
    <row r="2" spans="1:11" ht="15.75">
      <c r="A2" s="26"/>
      <c r="B2" s="27"/>
      <c r="C2" s="27"/>
      <c r="D2" s="27"/>
      <c r="E2" s="28"/>
      <c r="F2" s="6"/>
      <c r="G2" s="6"/>
      <c r="H2" s="12"/>
      <c r="I2" s="12"/>
      <c r="J2" s="7"/>
      <c r="K2" s="7"/>
    </row>
    <row r="3" spans="1:5" ht="18">
      <c r="A3" s="13"/>
      <c r="B3" s="25"/>
      <c r="C3" s="25"/>
      <c r="D3" s="25"/>
      <c r="E3" s="29"/>
    </row>
    <row r="4" spans="1:5" ht="18">
      <c r="A4" s="13"/>
      <c r="B4" s="14" t="s">
        <v>11</v>
      </c>
      <c r="C4" s="15" t="s">
        <v>10</v>
      </c>
      <c r="D4" s="14" t="s">
        <v>0</v>
      </c>
      <c r="E4" s="16" t="s">
        <v>12</v>
      </c>
    </row>
    <row r="5" spans="1:5" ht="18">
      <c r="A5" s="13" t="s">
        <v>13</v>
      </c>
      <c r="B5" s="14" t="s">
        <v>49</v>
      </c>
      <c r="C5" s="15">
        <v>1998</v>
      </c>
      <c r="D5" s="14" t="s">
        <v>50</v>
      </c>
      <c r="E5" s="16" t="s">
        <v>51</v>
      </c>
    </row>
    <row r="6" spans="1:5" ht="18">
      <c r="A6" s="13" t="s">
        <v>14</v>
      </c>
      <c r="B6" s="14" t="s">
        <v>52</v>
      </c>
      <c r="C6" s="15">
        <v>1996</v>
      </c>
      <c r="D6" s="14" t="s">
        <v>53</v>
      </c>
      <c r="E6" s="16" t="s">
        <v>54</v>
      </c>
    </row>
    <row r="7" spans="1:5" ht="18">
      <c r="A7" s="13" t="s">
        <v>15</v>
      </c>
      <c r="B7" s="14" t="s">
        <v>55</v>
      </c>
      <c r="C7" s="15">
        <v>1998</v>
      </c>
      <c r="D7" s="14" t="s">
        <v>56</v>
      </c>
      <c r="E7" s="16" t="s">
        <v>57</v>
      </c>
    </row>
    <row r="8" spans="1:5" ht="18">
      <c r="A8" s="13" t="s">
        <v>16</v>
      </c>
      <c r="B8" s="14" t="s">
        <v>58</v>
      </c>
      <c r="C8" s="15">
        <v>1997</v>
      </c>
      <c r="D8" s="14" t="s">
        <v>56</v>
      </c>
      <c r="E8" s="16" t="s">
        <v>57</v>
      </c>
    </row>
    <row r="9" spans="1:5" ht="18">
      <c r="A9" s="13" t="s">
        <v>17</v>
      </c>
      <c r="B9" s="14" t="s">
        <v>59</v>
      </c>
      <c r="C9" s="15">
        <v>1996</v>
      </c>
      <c r="D9" s="14" t="s">
        <v>56</v>
      </c>
      <c r="E9" s="16" t="s">
        <v>57</v>
      </c>
    </row>
    <row r="10" spans="1:5" ht="18">
      <c r="A10" s="13" t="s">
        <v>18</v>
      </c>
      <c r="B10" s="14" t="s">
        <v>60</v>
      </c>
      <c r="C10" s="15">
        <v>1996</v>
      </c>
      <c r="D10" s="14" t="s">
        <v>56</v>
      </c>
      <c r="E10" s="16" t="s">
        <v>57</v>
      </c>
    </row>
    <row r="11" spans="1:5" ht="18">
      <c r="A11" s="13" t="s">
        <v>19</v>
      </c>
      <c r="B11" s="14" t="s">
        <v>61</v>
      </c>
      <c r="C11" s="15">
        <v>1997</v>
      </c>
      <c r="D11" s="14" t="s">
        <v>62</v>
      </c>
      <c r="E11" s="16" t="s">
        <v>63</v>
      </c>
    </row>
    <row r="12" spans="1:5" ht="18">
      <c r="A12" s="13" t="s">
        <v>20</v>
      </c>
      <c r="B12" s="14" t="s">
        <v>64</v>
      </c>
      <c r="C12" s="15">
        <v>1998</v>
      </c>
      <c r="D12" s="14" t="s">
        <v>62</v>
      </c>
      <c r="E12" s="16" t="s">
        <v>63</v>
      </c>
    </row>
    <row r="13" spans="1:5" ht="18">
      <c r="A13" s="13" t="s">
        <v>21</v>
      </c>
      <c r="B13" s="14" t="s">
        <v>65</v>
      </c>
      <c r="C13" s="15">
        <v>1998</v>
      </c>
      <c r="D13" s="14" t="s">
        <v>62</v>
      </c>
      <c r="E13" s="16" t="s">
        <v>63</v>
      </c>
    </row>
    <row r="14" spans="1:5" ht="18">
      <c r="A14" s="13" t="s">
        <v>22</v>
      </c>
      <c r="B14" s="14" t="s">
        <v>66</v>
      </c>
      <c r="C14" s="15">
        <v>1998</v>
      </c>
      <c r="D14" s="14" t="s">
        <v>62</v>
      </c>
      <c r="E14" s="16" t="s">
        <v>63</v>
      </c>
    </row>
    <row r="15" spans="1:5" ht="18">
      <c r="A15" s="13" t="s">
        <v>23</v>
      </c>
      <c r="B15" s="14" t="s">
        <v>67</v>
      </c>
      <c r="C15" s="15">
        <v>1996</v>
      </c>
      <c r="D15" s="14" t="s">
        <v>78</v>
      </c>
      <c r="E15" s="16" t="s">
        <v>68</v>
      </c>
    </row>
    <row r="16" spans="1:5" ht="18">
      <c r="A16" s="13" t="s">
        <v>24</v>
      </c>
      <c r="B16" s="14" t="s">
        <v>69</v>
      </c>
      <c r="C16" s="15">
        <v>1996</v>
      </c>
      <c r="D16" s="14" t="s">
        <v>78</v>
      </c>
      <c r="E16" s="16" t="s">
        <v>68</v>
      </c>
    </row>
    <row r="17" ht="18">
      <c r="A17" s="13" t="s">
        <v>25</v>
      </c>
    </row>
    <row r="18" spans="1:5" ht="18">
      <c r="A18" s="13" t="s">
        <v>26</v>
      </c>
      <c r="B18" s="14"/>
      <c r="C18" s="15"/>
      <c r="D18" s="14"/>
      <c r="E18" s="16"/>
    </row>
    <row r="19" spans="1:5" ht="18">
      <c r="A19" s="13" t="s">
        <v>27</v>
      </c>
      <c r="B19" s="14"/>
      <c r="C19" s="15"/>
      <c r="D19" s="14"/>
      <c r="E19" s="16"/>
    </row>
    <row r="20" spans="1:5" ht="18">
      <c r="A20" s="13" t="s">
        <v>28</v>
      </c>
      <c r="B20" s="14"/>
      <c r="C20" s="15"/>
      <c r="D20" s="14"/>
      <c r="E20" s="16"/>
    </row>
    <row r="21" spans="1:5" ht="18">
      <c r="A21" s="13" t="s">
        <v>29</v>
      </c>
      <c r="B21" s="14"/>
      <c r="C21" s="15"/>
      <c r="D21" s="14"/>
      <c r="E21" s="16"/>
    </row>
    <row r="22" spans="1:5" ht="18">
      <c r="A22" s="13" t="s">
        <v>30</v>
      </c>
      <c r="B22" s="14"/>
      <c r="C22" s="15"/>
      <c r="D22" s="14"/>
      <c r="E22" s="16"/>
    </row>
    <row r="23" spans="1:5" ht="18">
      <c r="A23" s="13" t="s">
        <v>31</v>
      </c>
      <c r="B23" s="14"/>
      <c r="C23" s="15"/>
      <c r="D23" s="14"/>
      <c r="E23" s="16"/>
    </row>
    <row r="24" spans="1:5" ht="18">
      <c r="A24" s="13" t="s">
        <v>32</v>
      </c>
      <c r="B24" s="14"/>
      <c r="C24" s="15"/>
      <c r="D24" s="14"/>
      <c r="E24" s="16"/>
    </row>
    <row r="25" spans="1:5" ht="18">
      <c r="A25" s="13" t="s">
        <v>33</v>
      </c>
      <c r="B25" s="14"/>
      <c r="C25" s="15"/>
      <c r="D25" s="14"/>
      <c r="E25" s="16"/>
    </row>
    <row r="26" spans="1:5" ht="18">
      <c r="A26" s="13" t="s">
        <v>34</v>
      </c>
      <c r="B26" s="14"/>
      <c r="C26" s="15"/>
      <c r="D26" s="14"/>
      <c r="E26" s="16"/>
    </row>
    <row r="27" spans="1:5" ht="18">
      <c r="A27" s="13" t="s">
        <v>35</v>
      </c>
      <c r="B27" s="14"/>
      <c r="C27" s="15"/>
      <c r="D27" s="14"/>
      <c r="E27" s="16"/>
    </row>
    <row r="28" spans="1:5" ht="18">
      <c r="A28" s="13" t="s">
        <v>36</v>
      </c>
      <c r="B28" s="14"/>
      <c r="C28" s="15"/>
      <c r="D28" s="14"/>
      <c r="E28" s="16"/>
    </row>
    <row r="29" spans="1:5" ht="18">
      <c r="A29" s="13" t="s">
        <v>37</v>
      </c>
      <c r="B29" s="14"/>
      <c r="C29" s="15"/>
      <c r="D29" s="14"/>
      <c r="E29" s="16"/>
    </row>
    <row r="30" spans="1:5" ht="18">
      <c r="A30" s="13" t="s">
        <v>38</v>
      </c>
      <c r="B30" s="17"/>
      <c r="C30" s="18"/>
      <c r="D30" s="17"/>
      <c r="E30" s="19"/>
    </row>
    <row r="31" spans="1:5" ht="18">
      <c r="A31" s="13" t="s">
        <v>39</v>
      </c>
      <c r="B31" s="17"/>
      <c r="C31" s="18"/>
      <c r="D31" s="17"/>
      <c r="E31" s="19"/>
    </row>
    <row r="32" spans="1:5" ht="18">
      <c r="A32" s="13" t="s">
        <v>40</v>
      </c>
      <c r="B32" s="17"/>
      <c r="C32" s="18"/>
      <c r="D32" s="17"/>
      <c r="E32" s="19"/>
    </row>
    <row r="33" spans="1:5" ht="18">
      <c r="A33" s="13" t="s">
        <v>41</v>
      </c>
      <c r="B33" s="17"/>
      <c r="C33" s="18"/>
      <c r="D33" s="17"/>
      <c r="E33" s="19"/>
    </row>
    <row r="34" spans="1:5" ht="18">
      <c r="A34" s="13" t="s">
        <v>42</v>
      </c>
      <c r="B34" s="14"/>
      <c r="C34" s="14"/>
      <c r="D34" s="14"/>
      <c r="E34" s="16"/>
    </row>
    <row r="35" spans="1:5" ht="18">
      <c r="A35" s="13" t="s">
        <v>43</v>
      </c>
      <c r="B35" s="14"/>
      <c r="C35" s="14"/>
      <c r="D35" s="14"/>
      <c r="E35" s="16"/>
    </row>
    <row r="36" spans="1:5" ht="18">
      <c r="A36" s="13" t="s">
        <v>44</v>
      </c>
      <c r="B36" s="14"/>
      <c r="C36" s="14"/>
      <c r="D36" s="14"/>
      <c r="E36" s="16"/>
    </row>
    <row r="37" spans="1:5" ht="18">
      <c r="A37" s="13"/>
      <c r="B37" s="14"/>
      <c r="C37" s="14"/>
      <c r="D37" s="14"/>
      <c r="E37" s="16"/>
    </row>
    <row r="38" spans="1:5" ht="18">
      <c r="A38" s="13"/>
      <c r="B38" s="14"/>
      <c r="C38" s="14"/>
      <c r="D38" s="14"/>
      <c r="E38" s="16"/>
    </row>
    <row r="39" spans="1:5" ht="18.75" thickBot="1">
      <c r="A39" s="20"/>
      <c r="B39" s="21"/>
      <c r="C39" s="22"/>
      <c r="D39" s="21"/>
      <c r="E39" s="23"/>
    </row>
    <row r="40" ht="12.75">
      <c r="A40" s="24"/>
    </row>
    <row r="41" ht="12.75">
      <c r="A41" s="24"/>
    </row>
    <row r="42" ht="12.75">
      <c r="A42" s="24"/>
    </row>
    <row r="43" ht="12.75">
      <c r="A43" s="24"/>
    </row>
  </sheetData>
  <mergeCells count="1">
    <mergeCell ref="A1:E1"/>
  </mergeCells>
  <printOptions/>
  <pageMargins left="0.24" right="0.2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K9" sqref="K9"/>
    </sheetView>
  </sheetViews>
  <sheetFormatPr defaultColWidth="9.140625" defaultRowHeight="12.75"/>
  <cols>
    <col min="1" max="1" width="15.57421875" style="0" customWidth="1"/>
    <col min="2" max="2" width="5.00390625" style="0" bestFit="1" customWidth="1"/>
    <col min="3" max="3" width="10.57421875" style="0" bestFit="1" customWidth="1"/>
    <col min="4" max="4" width="18.7109375" style="0" customWidth="1"/>
    <col min="5" max="5" width="5.00390625" style="0" bestFit="1" customWidth="1"/>
    <col min="6" max="6" width="10.57421875" style="0" bestFit="1" customWidth="1"/>
    <col min="7" max="7" width="17.7109375" style="0" bestFit="1" customWidth="1"/>
    <col min="8" max="8" width="5.00390625" style="0" bestFit="1" customWidth="1"/>
    <col min="9" max="9" width="11.00390625" style="0" bestFit="1" customWidth="1"/>
    <col min="10" max="10" width="18.7109375" style="0" customWidth="1"/>
    <col min="11" max="11" width="5.00390625" style="0" bestFit="1" customWidth="1"/>
    <col min="12" max="12" width="10.28125" style="0" customWidth="1"/>
  </cols>
  <sheetData>
    <row r="1" spans="1:13" ht="12.75" customHeight="1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30"/>
    </row>
    <row r="2" spans="1:13" ht="12.7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30"/>
    </row>
    <row r="3" spans="1:13" ht="13.5" customHeight="1" thickBo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30"/>
    </row>
    <row r="4" spans="1:11" ht="19.5">
      <c r="A4" s="31" t="s">
        <v>76</v>
      </c>
      <c r="B4" s="32"/>
      <c r="E4" s="32"/>
      <c r="H4" s="32"/>
      <c r="K4" s="32"/>
    </row>
    <row r="5" spans="2:11" ht="12.75">
      <c r="B5" s="32"/>
      <c r="E5" s="32"/>
      <c r="H5" s="32"/>
      <c r="K5" s="32"/>
    </row>
    <row r="6" ht="13.5" thickBot="1"/>
    <row r="7" spans="1:12" s="33" customFormat="1" ht="13.5" thickBot="1">
      <c r="A7" s="34" t="s">
        <v>1</v>
      </c>
      <c r="B7" s="35"/>
      <c r="C7" s="34"/>
      <c r="D7" s="47" t="s">
        <v>2</v>
      </c>
      <c r="E7" s="36"/>
      <c r="F7" s="51"/>
      <c r="G7" s="34" t="s">
        <v>3</v>
      </c>
      <c r="H7" s="36"/>
      <c r="I7" s="34"/>
      <c r="J7" s="47" t="s">
        <v>4</v>
      </c>
      <c r="K7" s="36"/>
      <c r="L7" s="34"/>
    </row>
    <row r="8" spans="1:12" s="40" customFormat="1" ht="12.75">
      <c r="A8" s="37" t="s">
        <v>52</v>
      </c>
      <c r="B8" s="38">
        <v>1996</v>
      </c>
      <c r="C8" s="39" t="s">
        <v>75</v>
      </c>
      <c r="D8" s="48" t="s">
        <v>60</v>
      </c>
      <c r="E8" s="38">
        <v>1996</v>
      </c>
      <c r="F8" s="52" t="s">
        <v>72</v>
      </c>
      <c r="G8" s="37" t="s">
        <v>49</v>
      </c>
      <c r="H8" s="38">
        <v>1998</v>
      </c>
      <c r="I8" s="39" t="s">
        <v>50</v>
      </c>
      <c r="J8" s="48" t="s">
        <v>64</v>
      </c>
      <c r="K8" s="38">
        <v>1998</v>
      </c>
      <c r="L8" s="39" t="s">
        <v>73</v>
      </c>
    </row>
    <row r="9" spans="1:12" s="40" customFormat="1" ht="12.75">
      <c r="A9" s="41" t="s">
        <v>55</v>
      </c>
      <c r="B9" s="42">
        <v>1998</v>
      </c>
      <c r="C9" s="43" t="s">
        <v>72</v>
      </c>
      <c r="D9" s="49" t="s">
        <v>61</v>
      </c>
      <c r="E9" s="42">
        <v>1997</v>
      </c>
      <c r="F9" s="53" t="s">
        <v>73</v>
      </c>
      <c r="G9" s="41" t="s">
        <v>69</v>
      </c>
      <c r="H9" s="42">
        <v>1996</v>
      </c>
      <c r="I9" s="43" t="s">
        <v>74</v>
      </c>
      <c r="J9" s="49" t="s">
        <v>58</v>
      </c>
      <c r="K9" s="42">
        <v>1997</v>
      </c>
      <c r="L9" s="43" t="s">
        <v>72</v>
      </c>
    </row>
    <row r="10" spans="1:12" s="40" customFormat="1" ht="12.75">
      <c r="A10" s="41" t="s">
        <v>66</v>
      </c>
      <c r="B10" s="42">
        <v>1998</v>
      </c>
      <c r="C10" s="43" t="s">
        <v>73</v>
      </c>
      <c r="D10" s="49" t="s">
        <v>45</v>
      </c>
      <c r="E10" s="42">
        <v>1996</v>
      </c>
      <c r="F10" s="53" t="s">
        <v>46</v>
      </c>
      <c r="G10" s="41" t="s">
        <v>59</v>
      </c>
      <c r="H10" s="42">
        <v>1996</v>
      </c>
      <c r="I10" s="43" t="s">
        <v>72</v>
      </c>
      <c r="J10" s="49" t="s">
        <v>65</v>
      </c>
      <c r="K10" s="42">
        <v>1998</v>
      </c>
      <c r="L10" s="43" t="s">
        <v>73</v>
      </c>
    </row>
    <row r="11" spans="1:12" s="40" customFormat="1" ht="13.5" thickBot="1">
      <c r="A11" s="44"/>
      <c r="B11" s="45"/>
      <c r="C11" s="46"/>
      <c r="D11" s="50" t="s">
        <v>67</v>
      </c>
      <c r="E11" s="45">
        <v>1996</v>
      </c>
      <c r="F11" s="54" t="s">
        <v>74</v>
      </c>
      <c r="G11" s="44"/>
      <c r="H11" s="45"/>
      <c r="I11" s="46"/>
      <c r="J11" s="50"/>
      <c r="K11" s="45"/>
      <c r="L11" s="46"/>
    </row>
  </sheetData>
  <mergeCells count="1">
    <mergeCell ref="A1:L3"/>
  </mergeCells>
  <printOptions/>
  <pageMargins left="0.25" right="0.25" top="1" bottom="1" header="0.4921259845" footer="0.4921259845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5" sqref="L2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4.7109375" style="0" customWidth="1"/>
    <col min="5" max="6" width="5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1" width="6.7109375" style="0" customWidth="1"/>
  </cols>
  <sheetData>
    <row r="1" spans="1:21" ht="15.75">
      <c r="A1" s="113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ht="12.75">
      <c r="A2" s="116">
        <v>39557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12.75">
      <c r="A3" s="119" t="s">
        <v>77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13.5" thickBot="1">
      <c r="A4" s="120" t="s">
        <v>47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</row>
    <row r="5" spans="1:21" s="1" customFormat="1" ht="12.75">
      <c r="A5" s="105"/>
      <c r="B5" s="107" t="s">
        <v>11</v>
      </c>
      <c r="C5" s="111" t="s">
        <v>10</v>
      </c>
      <c r="D5" s="109" t="s">
        <v>0</v>
      </c>
      <c r="E5" s="98" t="s">
        <v>1</v>
      </c>
      <c r="F5" s="99"/>
      <c r="G5" s="99"/>
      <c r="H5" s="100"/>
      <c r="I5" s="101" t="s">
        <v>2</v>
      </c>
      <c r="J5" s="102"/>
      <c r="K5" s="102"/>
      <c r="L5" s="103"/>
      <c r="M5" s="104" t="s">
        <v>3</v>
      </c>
      <c r="N5" s="99"/>
      <c r="O5" s="99"/>
      <c r="P5" s="100"/>
      <c r="Q5" s="101" t="s">
        <v>4</v>
      </c>
      <c r="R5" s="102"/>
      <c r="S5" s="102"/>
      <c r="T5" s="103"/>
      <c r="U5" s="96" t="s">
        <v>5</v>
      </c>
    </row>
    <row r="6" spans="1:21" ht="13.5" thickBot="1">
      <c r="A6" s="106"/>
      <c r="B6" s="108"/>
      <c r="C6" s="112"/>
      <c r="D6" s="110"/>
      <c r="E6" s="10" t="s">
        <v>6</v>
      </c>
      <c r="F6" s="5" t="s">
        <v>7</v>
      </c>
      <c r="G6" s="5" t="s">
        <v>8</v>
      </c>
      <c r="H6" s="76" t="s">
        <v>9</v>
      </c>
      <c r="I6" s="10" t="s">
        <v>6</v>
      </c>
      <c r="J6" s="5" t="s">
        <v>7</v>
      </c>
      <c r="K6" s="5" t="s">
        <v>8</v>
      </c>
      <c r="L6" s="11" t="s">
        <v>9</v>
      </c>
      <c r="M6" s="77" t="s">
        <v>6</v>
      </c>
      <c r="N6" s="5" t="s">
        <v>7</v>
      </c>
      <c r="O6" s="5" t="s">
        <v>8</v>
      </c>
      <c r="P6" s="76" t="s">
        <v>9</v>
      </c>
      <c r="Q6" s="10" t="s">
        <v>6</v>
      </c>
      <c r="R6" s="5" t="s">
        <v>7</v>
      </c>
      <c r="S6" s="5" t="s">
        <v>8</v>
      </c>
      <c r="T6" s="11" t="s">
        <v>9</v>
      </c>
      <c r="U6" s="97"/>
    </row>
    <row r="7" spans="1:21" ht="12.75">
      <c r="A7" s="55" t="s">
        <v>13</v>
      </c>
      <c r="B7" s="56" t="str">
        <f>Prezence!B7</f>
        <v>Fialová Petra</v>
      </c>
      <c r="C7" s="56">
        <f>Prezence!C7</f>
        <v>1998</v>
      </c>
      <c r="D7" s="67" t="str">
        <f>Prezence!D7</f>
        <v>Gymstar Praha</v>
      </c>
      <c r="E7" s="64">
        <v>6</v>
      </c>
      <c r="F7" s="57">
        <v>8.7</v>
      </c>
      <c r="G7" s="58"/>
      <c r="H7" s="70">
        <f aca="true" t="shared" si="0" ref="H7:H18">E7+F7-G7</f>
        <v>14.7</v>
      </c>
      <c r="I7" s="78">
        <v>7.2</v>
      </c>
      <c r="J7" s="57">
        <v>8.1</v>
      </c>
      <c r="K7" s="58"/>
      <c r="L7" s="79">
        <f aca="true" t="shared" si="1" ref="L7:L18">I7+J7-K7</f>
        <v>15.3</v>
      </c>
      <c r="M7" s="64">
        <v>7.8</v>
      </c>
      <c r="N7" s="57">
        <v>7.5</v>
      </c>
      <c r="O7" s="58"/>
      <c r="P7" s="70">
        <f aca="true" t="shared" si="2" ref="P7:P18">M7+N7-O7</f>
        <v>15.3</v>
      </c>
      <c r="Q7" s="78">
        <v>8.5</v>
      </c>
      <c r="R7" s="57">
        <v>7.85</v>
      </c>
      <c r="S7" s="58"/>
      <c r="T7" s="79">
        <f aca="true" t="shared" si="3" ref="T7:T18">Q7+R7-S7</f>
        <v>16.35</v>
      </c>
      <c r="U7" s="73">
        <f aca="true" t="shared" si="4" ref="U7:U18">H7+L7+P7+T7</f>
        <v>61.65</v>
      </c>
    </row>
    <row r="8" spans="1:21" ht="12.75">
      <c r="A8" s="59" t="s">
        <v>14</v>
      </c>
      <c r="B8" s="2" t="str">
        <f>Prezence!B9</f>
        <v>Dvořáková Dominika</v>
      </c>
      <c r="C8" s="2">
        <f>Prezence!C9</f>
        <v>1996</v>
      </c>
      <c r="D8" s="68" t="str">
        <f>Prezence!D9</f>
        <v>Gymstar Praha</v>
      </c>
      <c r="E8" s="65">
        <v>6</v>
      </c>
      <c r="F8" s="3">
        <v>9.1</v>
      </c>
      <c r="G8" s="4"/>
      <c r="H8" s="71">
        <f t="shared" si="0"/>
        <v>15.1</v>
      </c>
      <c r="I8" s="80">
        <v>4.5</v>
      </c>
      <c r="J8" s="3">
        <v>8.45</v>
      </c>
      <c r="K8" s="4"/>
      <c r="L8" s="81">
        <f t="shared" si="1"/>
        <v>12.95</v>
      </c>
      <c r="M8" s="65">
        <v>6.9</v>
      </c>
      <c r="N8" s="3">
        <v>9.2</v>
      </c>
      <c r="O8" s="4"/>
      <c r="P8" s="71">
        <f t="shared" si="2"/>
        <v>16.1</v>
      </c>
      <c r="Q8" s="80">
        <v>7.6</v>
      </c>
      <c r="R8" s="3">
        <v>7.75</v>
      </c>
      <c r="S8" s="4"/>
      <c r="T8" s="81">
        <f t="shared" si="3"/>
        <v>15.35</v>
      </c>
      <c r="U8" s="74">
        <f t="shared" si="4"/>
        <v>59.5</v>
      </c>
    </row>
    <row r="9" spans="1:21" ht="12.75">
      <c r="A9" s="59" t="s">
        <v>15</v>
      </c>
      <c r="B9" s="2" t="str">
        <f>Prezence!B15</f>
        <v>Švecová Kateřina</v>
      </c>
      <c r="C9" s="2">
        <f>Prezence!C15</f>
        <v>1996</v>
      </c>
      <c r="D9" s="68" t="str">
        <f>Prezence!D15</f>
        <v>Sokol Bedřichov</v>
      </c>
      <c r="E9" s="65">
        <v>6</v>
      </c>
      <c r="F9" s="3">
        <v>9.1</v>
      </c>
      <c r="G9" s="4"/>
      <c r="H9" s="71">
        <f t="shared" si="0"/>
        <v>15.1</v>
      </c>
      <c r="I9" s="80">
        <v>6.6</v>
      </c>
      <c r="J9" s="3">
        <v>7.6</v>
      </c>
      <c r="K9" s="4"/>
      <c r="L9" s="81">
        <f t="shared" si="1"/>
        <v>14.2</v>
      </c>
      <c r="M9" s="65">
        <v>7.1</v>
      </c>
      <c r="N9" s="3">
        <v>7.75</v>
      </c>
      <c r="O9" s="4"/>
      <c r="P9" s="71">
        <f t="shared" si="2"/>
        <v>14.85</v>
      </c>
      <c r="Q9" s="80">
        <v>6.5</v>
      </c>
      <c r="R9" s="3">
        <v>8.15</v>
      </c>
      <c r="S9" s="4"/>
      <c r="T9" s="81">
        <f t="shared" si="3"/>
        <v>14.65</v>
      </c>
      <c r="U9" s="74">
        <f t="shared" si="4"/>
        <v>58.8</v>
      </c>
    </row>
    <row r="10" spans="1:21" ht="12.75">
      <c r="A10" s="59" t="s">
        <v>16</v>
      </c>
      <c r="B10" s="2" t="str">
        <f>Prezence!B12</f>
        <v>Melounová Tereza</v>
      </c>
      <c r="C10" s="2">
        <f>Prezence!C12</f>
        <v>1998</v>
      </c>
      <c r="D10" s="68" t="str">
        <f>Prezence!D12</f>
        <v>Kampa Praha</v>
      </c>
      <c r="E10" s="65">
        <v>6</v>
      </c>
      <c r="F10" s="3">
        <v>8.85</v>
      </c>
      <c r="G10" s="4"/>
      <c r="H10" s="71">
        <f t="shared" si="0"/>
        <v>14.85</v>
      </c>
      <c r="I10" s="80">
        <v>5</v>
      </c>
      <c r="J10" s="3">
        <v>8.9</v>
      </c>
      <c r="K10" s="4">
        <v>0.8</v>
      </c>
      <c r="L10" s="81">
        <f t="shared" si="1"/>
        <v>13.1</v>
      </c>
      <c r="M10" s="65">
        <v>7</v>
      </c>
      <c r="N10" s="3">
        <v>8.45</v>
      </c>
      <c r="O10" s="4"/>
      <c r="P10" s="71">
        <f t="shared" si="2"/>
        <v>15.45</v>
      </c>
      <c r="Q10" s="80">
        <v>6</v>
      </c>
      <c r="R10" s="3">
        <v>8.65</v>
      </c>
      <c r="S10" s="4"/>
      <c r="T10" s="81">
        <f t="shared" si="3"/>
        <v>14.65</v>
      </c>
      <c r="U10" s="74">
        <f t="shared" si="4"/>
        <v>58.05</v>
      </c>
    </row>
    <row r="11" spans="1:21" ht="12.75">
      <c r="A11" s="59" t="s">
        <v>17</v>
      </c>
      <c r="B11" s="2" t="str">
        <f>Prezence!B8</f>
        <v>Píšová Kateřina</v>
      </c>
      <c r="C11" s="2">
        <f>Prezence!C8</f>
        <v>1997</v>
      </c>
      <c r="D11" s="68" t="str">
        <f>Prezence!D8</f>
        <v>Gymstar Praha</v>
      </c>
      <c r="E11" s="65">
        <v>6</v>
      </c>
      <c r="F11" s="3">
        <v>8.7</v>
      </c>
      <c r="G11" s="4"/>
      <c r="H11" s="71">
        <f t="shared" si="0"/>
        <v>14.7</v>
      </c>
      <c r="I11" s="80">
        <v>6</v>
      </c>
      <c r="J11" s="3">
        <v>7.15</v>
      </c>
      <c r="K11" s="4"/>
      <c r="L11" s="81">
        <f t="shared" si="1"/>
        <v>13.15</v>
      </c>
      <c r="M11" s="65">
        <v>7.7</v>
      </c>
      <c r="N11" s="3">
        <v>7.6</v>
      </c>
      <c r="O11" s="4"/>
      <c r="P11" s="71">
        <f t="shared" si="2"/>
        <v>15.3</v>
      </c>
      <c r="Q11" s="80">
        <v>6.7</v>
      </c>
      <c r="R11" s="3">
        <v>7.4</v>
      </c>
      <c r="S11" s="4"/>
      <c r="T11" s="81">
        <f t="shared" si="3"/>
        <v>14.100000000000001</v>
      </c>
      <c r="U11" s="74">
        <f t="shared" si="4"/>
        <v>57.25000000000001</v>
      </c>
    </row>
    <row r="12" spans="1:21" ht="12.75">
      <c r="A12" s="59" t="s">
        <v>18</v>
      </c>
      <c r="B12" s="2" t="str">
        <f>Prezence!B5</f>
        <v>Nováková Iva</v>
      </c>
      <c r="C12" s="2">
        <f>Prezence!C5</f>
        <v>1998</v>
      </c>
      <c r="D12" s="68" t="str">
        <f>Prezence!D5</f>
        <v>Sokol Žižkov</v>
      </c>
      <c r="E12" s="65">
        <v>6</v>
      </c>
      <c r="F12" s="3">
        <v>9</v>
      </c>
      <c r="G12" s="4"/>
      <c r="H12" s="71">
        <f t="shared" si="0"/>
        <v>15</v>
      </c>
      <c r="I12" s="80">
        <v>5.3</v>
      </c>
      <c r="J12" s="3">
        <v>7.5</v>
      </c>
      <c r="K12" s="4"/>
      <c r="L12" s="81">
        <f t="shared" si="1"/>
        <v>12.8</v>
      </c>
      <c r="M12" s="65">
        <v>7</v>
      </c>
      <c r="N12" s="3">
        <v>8.2</v>
      </c>
      <c r="O12" s="4"/>
      <c r="P12" s="71">
        <f t="shared" si="2"/>
        <v>15.2</v>
      </c>
      <c r="Q12" s="80">
        <v>6</v>
      </c>
      <c r="R12" s="3">
        <v>7.75</v>
      </c>
      <c r="S12" s="4"/>
      <c r="T12" s="81">
        <f t="shared" si="3"/>
        <v>13.75</v>
      </c>
      <c r="U12" s="74">
        <f t="shared" si="4"/>
        <v>56.75</v>
      </c>
    </row>
    <row r="13" spans="1:21" ht="12.75">
      <c r="A13" s="59" t="s">
        <v>19</v>
      </c>
      <c r="B13" s="2" t="str">
        <f>Prezence!B6</f>
        <v>Jiroutová Kristýna</v>
      </c>
      <c r="C13" s="2">
        <f>Prezence!C6</f>
        <v>1996</v>
      </c>
      <c r="D13" s="68" t="str">
        <f>Prezence!D6</f>
        <v>SD Sokol Písek</v>
      </c>
      <c r="E13" s="65">
        <v>6</v>
      </c>
      <c r="F13" s="3">
        <v>8.25</v>
      </c>
      <c r="G13" s="4"/>
      <c r="H13" s="71">
        <f t="shared" si="0"/>
        <v>14.25</v>
      </c>
      <c r="I13" s="80">
        <v>5</v>
      </c>
      <c r="J13" s="3">
        <v>8.35</v>
      </c>
      <c r="K13" s="4">
        <v>0.8</v>
      </c>
      <c r="L13" s="81">
        <f t="shared" si="1"/>
        <v>12.549999999999999</v>
      </c>
      <c r="M13" s="65">
        <v>6</v>
      </c>
      <c r="N13" s="3">
        <v>8.15</v>
      </c>
      <c r="O13" s="4"/>
      <c r="P13" s="71">
        <f t="shared" si="2"/>
        <v>14.15</v>
      </c>
      <c r="Q13" s="80">
        <v>6</v>
      </c>
      <c r="R13" s="3">
        <v>8.2</v>
      </c>
      <c r="S13" s="4"/>
      <c r="T13" s="81">
        <f t="shared" si="3"/>
        <v>14.2</v>
      </c>
      <c r="U13" s="74">
        <f t="shared" si="4"/>
        <v>55.14999999999999</v>
      </c>
    </row>
    <row r="14" spans="1:21" ht="12.75">
      <c r="A14" s="59" t="s">
        <v>20</v>
      </c>
      <c r="B14" s="2" t="str">
        <f>Prezence!B10</f>
        <v>Kalašová Tereza</v>
      </c>
      <c r="C14" s="2">
        <f>Prezence!C10</f>
        <v>1996</v>
      </c>
      <c r="D14" s="68" t="str">
        <f>Prezence!D10</f>
        <v>Gymstar Praha</v>
      </c>
      <c r="E14" s="65">
        <v>6</v>
      </c>
      <c r="F14" s="3">
        <v>9.1</v>
      </c>
      <c r="G14" s="4"/>
      <c r="H14" s="71">
        <f t="shared" si="0"/>
        <v>15.1</v>
      </c>
      <c r="I14" s="80">
        <v>4.5</v>
      </c>
      <c r="J14" s="3">
        <v>7.45</v>
      </c>
      <c r="K14" s="4"/>
      <c r="L14" s="81">
        <f t="shared" si="1"/>
        <v>11.95</v>
      </c>
      <c r="M14" s="65">
        <v>6</v>
      </c>
      <c r="N14" s="3">
        <v>7.7</v>
      </c>
      <c r="O14" s="4"/>
      <c r="P14" s="71">
        <f t="shared" si="2"/>
        <v>13.7</v>
      </c>
      <c r="Q14" s="80">
        <v>6.3</v>
      </c>
      <c r="R14" s="3">
        <v>7.85</v>
      </c>
      <c r="S14" s="4"/>
      <c r="T14" s="81">
        <f t="shared" si="3"/>
        <v>14.149999999999999</v>
      </c>
      <c r="U14" s="74">
        <f t="shared" si="4"/>
        <v>54.9</v>
      </c>
    </row>
    <row r="15" spans="1:21" ht="12.75">
      <c r="A15" s="59" t="s">
        <v>21</v>
      </c>
      <c r="B15" s="2" t="str">
        <f>Prezence!B11</f>
        <v>Hlaváčková Eliška</v>
      </c>
      <c r="C15" s="2">
        <f>Prezence!C11</f>
        <v>1997</v>
      </c>
      <c r="D15" s="68" t="str">
        <f>Prezence!D11</f>
        <v>Kampa Praha</v>
      </c>
      <c r="E15" s="65">
        <v>6</v>
      </c>
      <c r="F15" s="3">
        <v>8.85</v>
      </c>
      <c r="G15" s="4"/>
      <c r="H15" s="71">
        <f t="shared" si="0"/>
        <v>14.85</v>
      </c>
      <c r="I15" s="80">
        <v>3.5</v>
      </c>
      <c r="J15" s="3">
        <v>8.35</v>
      </c>
      <c r="K15" s="4">
        <v>0.8</v>
      </c>
      <c r="L15" s="81">
        <f t="shared" si="1"/>
        <v>11.049999999999999</v>
      </c>
      <c r="M15" s="65">
        <v>7</v>
      </c>
      <c r="N15" s="3">
        <v>8</v>
      </c>
      <c r="O15" s="4"/>
      <c r="P15" s="71">
        <f t="shared" si="2"/>
        <v>15</v>
      </c>
      <c r="Q15" s="80">
        <v>6.3</v>
      </c>
      <c r="R15" s="3">
        <v>7.35</v>
      </c>
      <c r="S15" s="4"/>
      <c r="T15" s="81">
        <f t="shared" si="3"/>
        <v>13.649999999999999</v>
      </c>
      <c r="U15" s="74">
        <f t="shared" si="4"/>
        <v>54.55</v>
      </c>
    </row>
    <row r="16" spans="1:21" s="7" customFormat="1" ht="12.75">
      <c r="A16" s="59" t="s">
        <v>22</v>
      </c>
      <c r="B16" s="2" t="str">
        <f>Prezence!B13</f>
        <v>Měšťanová Kristýna</v>
      </c>
      <c r="C16" s="2">
        <f>Prezence!C13</f>
        <v>1998</v>
      </c>
      <c r="D16" s="68" t="str">
        <f>Prezence!D13</f>
        <v>Kampa Praha</v>
      </c>
      <c r="E16" s="65">
        <v>6</v>
      </c>
      <c r="F16" s="3">
        <v>9.1</v>
      </c>
      <c r="G16" s="4"/>
      <c r="H16" s="71">
        <f t="shared" si="0"/>
        <v>15.1</v>
      </c>
      <c r="I16" s="80">
        <v>3.5</v>
      </c>
      <c r="J16" s="3">
        <v>8.3</v>
      </c>
      <c r="K16" s="4">
        <v>0.8</v>
      </c>
      <c r="L16" s="81">
        <f t="shared" si="1"/>
        <v>11</v>
      </c>
      <c r="M16" s="65">
        <v>6.9</v>
      </c>
      <c r="N16" s="3">
        <v>7.65</v>
      </c>
      <c r="O16" s="4"/>
      <c r="P16" s="71">
        <f t="shared" si="2"/>
        <v>14.55</v>
      </c>
      <c r="Q16" s="80">
        <v>6.7</v>
      </c>
      <c r="R16" s="3">
        <v>7.15</v>
      </c>
      <c r="S16" s="4"/>
      <c r="T16" s="81">
        <f t="shared" si="3"/>
        <v>13.850000000000001</v>
      </c>
      <c r="U16" s="74">
        <f t="shared" si="4"/>
        <v>54.50000000000001</v>
      </c>
    </row>
    <row r="17" spans="1:21" s="7" customFormat="1" ht="12.75">
      <c r="A17" s="59" t="s">
        <v>23</v>
      </c>
      <c r="B17" s="2" t="str">
        <f>Prezence!B14</f>
        <v>Novotná Eva</v>
      </c>
      <c r="C17" s="2">
        <f>Prezence!C14</f>
        <v>1998</v>
      </c>
      <c r="D17" s="68" t="str">
        <f>Prezence!D14</f>
        <v>Kampa Praha</v>
      </c>
      <c r="E17" s="65">
        <v>6</v>
      </c>
      <c r="F17" s="3">
        <v>8.9</v>
      </c>
      <c r="G17" s="4"/>
      <c r="H17" s="71">
        <f t="shared" si="0"/>
        <v>14.9</v>
      </c>
      <c r="I17" s="80">
        <v>3.5</v>
      </c>
      <c r="J17" s="3">
        <v>8</v>
      </c>
      <c r="K17" s="4">
        <v>0.8</v>
      </c>
      <c r="L17" s="81">
        <f t="shared" si="1"/>
        <v>10.7</v>
      </c>
      <c r="M17" s="65">
        <v>7</v>
      </c>
      <c r="N17" s="3">
        <v>7.65</v>
      </c>
      <c r="O17" s="4"/>
      <c r="P17" s="71">
        <f t="shared" si="2"/>
        <v>14.65</v>
      </c>
      <c r="Q17" s="80">
        <v>6</v>
      </c>
      <c r="R17" s="3">
        <v>7.9</v>
      </c>
      <c r="S17" s="4"/>
      <c r="T17" s="81">
        <f t="shared" si="3"/>
        <v>13.9</v>
      </c>
      <c r="U17" s="74">
        <f t="shared" si="4"/>
        <v>54.15</v>
      </c>
    </row>
    <row r="18" spans="1:21" s="7" customFormat="1" ht="13.5" thickBot="1">
      <c r="A18" s="60" t="s">
        <v>24</v>
      </c>
      <c r="B18" s="61" t="str">
        <f>Prezence!B16</f>
        <v>Šušková Kateřina</v>
      </c>
      <c r="C18" s="61">
        <f>Prezence!C16</f>
        <v>1996</v>
      </c>
      <c r="D18" s="69" t="str">
        <f>Prezence!D16</f>
        <v>Sokol Bedřichov</v>
      </c>
      <c r="E18" s="66">
        <v>6</v>
      </c>
      <c r="F18" s="62">
        <v>8.6</v>
      </c>
      <c r="G18" s="63"/>
      <c r="H18" s="72">
        <f t="shared" si="0"/>
        <v>14.6</v>
      </c>
      <c r="I18" s="82">
        <v>5</v>
      </c>
      <c r="J18" s="62">
        <v>6.3</v>
      </c>
      <c r="K18" s="63">
        <v>0.8</v>
      </c>
      <c r="L18" s="83">
        <f t="shared" si="1"/>
        <v>10.5</v>
      </c>
      <c r="M18" s="66">
        <v>7.5</v>
      </c>
      <c r="N18" s="62">
        <v>6.65</v>
      </c>
      <c r="O18" s="63"/>
      <c r="P18" s="72">
        <f t="shared" si="2"/>
        <v>14.15</v>
      </c>
      <c r="Q18" s="82">
        <v>6.3</v>
      </c>
      <c r="R18" s="62">
        <v>7.5</v>
      </c>
      <c r="S18" s="63"/>
      <c r="T18" s="83">
        <f t="shared" si="3"/>
        <v>13.8</v>
      </c>
      <c r="U18" s="75">
        <f t="shared" si="4"/>
        <v>53.05</v>
      </c>
    </row>
    <row r="19" spans="5:21" s="7" customFormat="1" ht="12.75">
      <c r="E19" s="8"/>
      <c r="F19" s="8"/>
      <c r="G19" s="9"/>
      <c r="H19" s="8"/>
      <c r="I19" s="8"/>
      <c r="J19" s="8"/>
      <c r="K19" s="9"/>
      <c r="L19" s="8"/>
      <c r="M19" s="8"/>
      <c r="N19" s="8"/>
      <c r="O19" s="9"/>
      <c r="P19" s="8"/>
      <c r="Q19" s="8"/>
      <c r="R19" s="8"/>
      <c r="S19" s="9"/>
      <c r="T19" s="8"/>
      <c r="U19" s="8"/>
    </row>
    <row r="20" spans="5:21" s="7" customFormat="1" ht="12.75">
      <c r="E20" s="8"/>
      <c r="F20" s="8"/>
      <c r="G20" s="9"/>
      <c r="H20" s="8"/>
      <c r="I20" s="8"/>
      <c r="J20" s="8"/>
      <c r="K20" s="9"/>
      <c r="L20" s="8"/>
      <c r="M20" s="8"/>
      <c r="N20" s="8"/>
      <c r="O20" s="9"/>
      <c r="P20" s="8"/>
      <c r="Q20" s="8"/>
      <c r="R20" s="8"/>
      <c r="S20" s="9"/>
      <c r="T20" s="8"/>
      <c r="U20" s="8"/>
    </row>
    <row r="21" spans="5:21" s="7" customFormat="1" ht="12.75">
      <c r="E21" s="8"/>
      <c r="F21" s="8"/>
      <c r="G21" s="9"/>
      <c r="H21" s="8"/>
      <c r="I21" s="8"/>
      <c r="J21" s="8"/>
      <c r="K21" s="9"/>
      <c r="L21" s="8"/>
      <c r="M21" s="8"/>
      <c r="N21" s="8"/>
      <c r="O21" s="9"/>
      <c r="P21" s="8"/>
      <c r="Q21" s="8"/>
      <c r="R21" s="8"/>
      <c r="S21" s="9"/>
      <c r="T21" s="8"/>
      <c r="U21" s="8"/>
    </row>
    <row r="22" spans="5:21" s="7" customFormat="1" ht="12.75">
      <c r="E22" s="8"/>
      <c r="F22" s="8"/>
      <c r="G22" s="9"/>
      <c r="H22" s="8"/>
      <c r="I22" s="8"/>
      <c r="J22" s="8"/>
      <c r="K22" s="9"/>
      <c r="L22" s="8"/>
      <c r="M22" s="8"/>
      <c r="N22" s="8"/>
      <c r="O22" s="9"/>
      <c r="P22" s="8"/>
      <c r="Q22" s="8"/>
      <c r="R22" s="8"/>
      <c r="S22" s="9"/>
      <c r="T22" s="8"/>
      <c r="U22" s="8"/>
    </row>
    <row r="23" spans="5:21" s="7" customFormat="1" ht="12.75">
      <c r="E23" s="8"/>
      <c r="F23" s="8"/>
      <c r="G23" s="9"/>
      <c r="H23" s="8"/>
      <c r="I23" s="8"/>
      <c r="J23" s="8"/>
      <c r="K23" s="9"/>
      <c r="L23" s="8"/>
      <c r="M23" s="8"/>
      <c r="N23" s="8"/>
      <c r="O23" s="9"/>
      <c r="P23" s="8"/>
      <c r="Q23" s="8"/>
      <c r="R23" s="8"/>
      <c r="S23" s="9"/>
      <c r="T23" s="8"/>
      <c r="U23" s="8"/>
    </row>
    <row r="24" spans="5:21" s="7" customFormat="1" ht="12.75">
      <c r="E24" s="8"/>
      <c r="F24" s="8"/>
      <c r="G24" s="9"/>
      <c r="H24" s="8"/>
      <c r="I24" s="8"/>
      <c r="J24" s="8"/>
      <c r="K24" s="9"/>
      <c r="L24" s="8"/>
      <c r="M24" s="8"/>
      <c r="N24" s="8"/>
      <c r="O24" s="9"/>
      <c r="P24" s="8"/>
      <c r="Q24" s="8"/>
      <c r="R24" s="8"/>
      <c r="S24" s="9"/>
      <c r="T24" s="8"/>
      <c r="U24" s="8"/>
    </row>
    <row r="25" spans="5:21" s="7" customFormat="1" ht="12.75">
      <c r="E25" s="8"/>
      <c r="F25" s="8"/>
      <c r="G25" s="9"/>
      <c r="H25" s="8"/>
      <c r="I25" s="8"/>
      <c r="J25" s="8"/>
      <c r="K25" s="9"/>
      <c r="L25" s="8"/>
      <c r="M25" s="8"/>
      <c r="N25" s="8"/>
      <c r="O25" s="9"/>
      <c r="P25" s="8"/>
      <c r="Q25" s="8"/>
      <c r="R25" s="8"/>
      <c r="S25" s="9"/>
      <c r="T25" s="8"/>
      <c r="U25" s="8"/>
    </row>
    <row r="26" spans="5:21" s="7" customFormat="1" ht="12.75">
      <c r="E26" s="8"/>
      <c r="F26" s="8"/>
      <c r="G26" s="9"/>
      <c r="H26" s="8"/>
      <c r="I26" s="8"/>
      <c r="J26" s="8"/>
      <c r="K26" s="9"/>
      <c r="L26" s="8"/>
      <c r="M26" s="8"/>
      <c r="N26" s="8"/>
      <c r="O26" s="9"/>
      <c r="P26" s="8"/>
      <c r="Q26" s="8"/>
      <c r="R26" s="8"/>
      <c r="S26" s="9"/>
      <c r="T26" s="8"/>
      <c r="U26" s="8"/>
    </row>
    <row r="27" spans="5:21" s="7" customFormat="1" ht="12.75">
      <c r="E27" s="8"/>
      <c r="F27" s="8"/>
      <c r="G27" s="9"/>
      <c r="H27" s="8"/>
      <c r="I27" s="8"/>
      <c r="J27" s="8"/>
      <c r="K27" s="9"/>
      <c r="L27" s="8"/>
      <c r="M27" s="8"/>
      <c r="N27" s="8"/>
      <c r="O27" s="9"/>
      <c r="P27" s="8"/>
      <c r="Q27" s="8"/>
      <c r="R27" s="8"/>
      <c r="S27" s="9"/>
      <c r="T27" s="8"/>
      <c r="U27" s="8"/>
    </row>
    <row r="28" spans="5:21" s="7" customFormat="1" ht="12.75">
      <c r="E28" s="8"/>
      <c r="F28" s="8"/>
      <c r="G28" s="9"/>
      <c r="H28" s="8"/>
      <c r="I28" s="8"/>
      <c r="J28" s="8"/>
      <c r="K28" s="9"/>
      <c r="L28" s="8"/>
      <c r="M28" s="8"/>
      <c r="N28" s="8"/>
      <c r="O28" s="9"/>
      <c r="P28" s="8"/>
      <c r="Q28" s="8"/>
      <c r="R28" s="8"/>
      <c r="S28" s="9"/>
      <c r="T28" s="8"/>
      <c r="U28" s="8"/>
    </row>
    <row r="29" spans="5:21" s="7" customFormat="1" ht="12.75">
      <c r="E29" s="8"/>
      <c r="F29" s="8"/>
      <c r="G29" s="9"/>
      <c r="H29" s="8"/>
      <c r="I29" s="8"/>
      <c r="J29" s="8"/>
      <c r="K29" s="9"/>
      <c r="L29" s="8"/>
      <c r="M29" s="8"/>
      <c r="N29" s="8"/>
      <c r="O29" s="9"/>
      <c r="P29" s="8"/>
      <c r="Q29" s="8"/>
      <c r="R29" s="8"/>
      <c r="S29" s="9"/>
      <c r="T29" s="8"/>
      <c r="U29" s="8"/>
    </row>
    <row r="30" spans="5:21" s="7" customFormat="1" ht="12.75">
      <c r="E30" s="8"/>
      <c r="F30" s="8"/>
      <c r="G30" s="9"/>
      <c r="H30" s="8"/>
      <c r="I30" s="8"/>
      <c r="J30" s="8"/>
      <c r="K30" s="9"/>
      <c r="L30" s="8"/>
      <c r="M30" s="8"/>
      <c r="N30" s="8"/>
      <c r="O30" s="9"/>
      <c r="P30" s="8"/>
      <c r="Q30" s="8"/>
      <c r="R30" s="8"/>
      <c r="S30" s="9"/>
      <c r="T30" s="8"/>
      <c r="U30" s="8"/>
    </row>
    <row r="31" spans="5:21" s="7" customFormat="1" ht="12.75">
      <c r="E31" s="8"/>
      <c r="F31" s="8"/>
      <c r="G31" s="9"/>
      <c r="H31" s="8"/>
      <c r="I31" s="8"/>
      <c r="J31" s="8"/>
      <c r="K31" s="9"/>
      <c r="L31" s="8"/>
      <c r="M31" s="8"/>
      <c r="N31" s="8"/>
      <c r="O31" s="9"/>
      <c r="P31" s="8"/>
      <c r="Q31" s="8"/>
      <c r="R31" s="8"/>
      <c r="S31" s="9"/>
      <c r="T31" s="8"/>
      <c r="U31" s="8"/>
    </row>
    <row r="32" spans="5:21" s="7" customFormat="1" ht="12.75">
      <c r="E32" s="8"/>
      <c r="F32" s="8"/>
      <c r="G32" s="9"/>
      <c r="H32" s="8"/>
      <c r="I32" s="8"/>
      <c r="J32" s="8"/>
      <c r="K32" s="9"/>
      <c r="L32" s="8"/>
      <c r="M32" s="8"/>
      <c r="N32" s="8"/>
      <c r="O32" s="9"/>
      <c r="P32" s="8"/>
      <c r="Q32" s="8"/>
      <c r="R32" s="8"/>
      <c r="S32" s="9"/>
      <c r="T32" s="8"/>
      <c r="U32" s="8"/>
    </row>
    <row r="33" spans="5:21" s="7" customFormat="1" ht="12.75">
      <c r="E33" s="8"/>
      <c r="F33" s="8"/>
      <c r="G33" s="9"/>
      <c r="H33" s="8"/>
      <c r="I33" s="8"/>
      <c r="J33" s="8"/>
      <c r="K33" s="9"/>
      <c r="L33" s="8"/>
      <c r="M33" s="8"/>
      <c r="N33" s="8"/>
      <c r="O33" s="9"/>
      <c r="P33" s="8"/>
      <c r="Q33" s="8"/>
      <c r="R33" s="8"/>
      <c r="S33" s="9"/>
      <c r="T33" s="8"/>
      <c r="U33" s="8"/>
    </row>
    <row r="34" spans="5:21" s="7" customFormat="1" ht="12.75">
      <c r="E34" s="8"/>
      <c r="F34" s="8"/>
      <c r="G34" s="9"/>
      <c r="H34" s="8"/>
      <c r="I34" s="8"/>
      <c r="J34" s="8"/>
      <c r="K34" s="9"/>
      <c r="L34" s="8"/>
      <c r="M34" s="8"/>
      <c r="N34" s="8"/>
      <c r="O34" s="9"/>
      <c r="P34" s="8"/>
      <c r="Q34" s="8"/>
      <c r="R34" s="8"/>
      <c r="S34" s="9"/>
      <c r="T34" s="8"/>
      <c r="U34" s="8"/>
    </row>
    <row r="35" spans="5:21" s="7" customFormat="1" ht="12.75">
      <c r="E35" s="8"/>
      <c r="F35" s="8"/>
      <c r="G35" s="9"/>
      <c r="H35" s="8"/>
      <c r="I35" s="8"/>
      <c r="J35" s="8"/>
      <c r="K35" s="9"/>
      <c r="L35" s="8"/>
      <c r="M35" s="8"/>
      <c r="N35" s="8"/>
      <c r="O35" s="9"/>
      <c r="P35" s="8"/>
      <c r="Q35" s="8"/>
      <c r="R35" s="8"/>
      <c r="S35" s="9"/>
      <c r="T35" s="8"/>
      <c r="U35" s="8"/>
    </row>
    <row r="36" spans="5:21" s="7" customFormat="1" ht="12.75">
      <c r="E36" s="8"/>
      <c r="F36" s="8"/>
      <c r="G36" s="9"/>
      <c r="H36" s="8"/>
      <c r="I36" s="8"/>
      <c r="J36" s="8"/>
      <c r="K36" s="9"/>
      <c r="L36" s="8"/>
      <c r="M36" s="8"/>
      <c r="N36" s="8"/>
      <c r="O36" s="9"/>
      <c r="P36" s="8"/>
      <c r="Q36" s="8"/>
      <c r="R36" s="8"/>
      <c r="S36" s="9"/>
      <c r="T36" s="8"/>
      <c r="U36" s="8"/>
    </row>
    <row r="37" spans="5:21" s="7" customFormat="1" ht="12.75">
      <c r="E37" s="8"/>
      <c r="F37" s="8"/>
      <c r="G37" s="9"/>
      <c r="H37" s="8"/>
      <c r="I37" s="8"/>
      <c r="J37" s="8"/>
      <c r="K37" s="9"/>
      <c r="L37" s="8"/>
      <c r="M37" s="8"/>
      <c r="N37" s="8"/>
      <c r="O37" s="9"/>
      <c r="P37" s="8"/>
      <c r="Q37" s="8"/>
      <c r="R37" s="8"/>
      <c r="S37" s="9"/>
      <c r="T37" s="8"/>
      <c r="U37" s="8"/>
    </row>
    <row r="38" spans="5:21" s="7" customFormat="1" ht="12.75">
      <c r="E38" s="8"/>
      <c r="F38" s="8"/>
      <c r="G38" s="9"/>
      <c r="H38" s="8"/>
      <c r="I38" s="8"/>
      <c r="J38" s="8"/>
      <c r="K38" s="9"/>
      <c r="L38" s="8"/>
      <c r="M38" s="8"/>
      <c r="N38" s="8"/>
      <c r="O38" s="9"/>
      <c r="P38" s="8"/>
      <c r="Q38" s="8"/>
      <c r="R38" s="8"/>
      <c r="S38" s="9"/>
      <c r="T38" s="8"/>
      <c r="U38" s="8"/>
    </row>
    <row r="39" spans="5:21" s="7" customFormat="1" ht="12.75">
      <c r="E39" s="8"/>
      <c r="F39" s="8"/>
      <c r="G39" s="9"/>
      <c r="H39" s="8"/>
      <c r="I39" s="8"/>
      <c r="J39" s="8"/>
      <c r="K39" s="9"/>
      <c r="L39" s="8"/>
      <c r="M39" s="8"/>
      <c r="N39" s="8"/>
      <c r="O39" s="9"/>
      <c r="P39" s="8"/>
      <c r="Q39" s="8"/>
      <c r="R39" s="8"/>
      <c r="S39" s="9"/>
      <c r="T39" s="8"/>
      <c r="U39" s="8"/>
    </row>
    <row r="40" spans="5:21" s="7" customFormat="1" ht="12.75">
      <c r="E40" s="8"/>
      <c r="F40" s="8"/>
      <c r="G40" s="9"/>
      <c r="H40" s="8"/>
      <c r="I40" s="8"/>
      <c r="J40" s="8"/>
      <c r="K40" s="9"/>
      <c r="L40" s="8"/>
      <c r="M40" s="8"/>
      <c r="N40" s="8"/>
      <c r="O40" s="9"/>
      <c r="P40" s="8"/>
      <c r="Q40" s="8"/>
      <c r="R40" s="8"/>
      <c r="S40" s="9"/>
      <c r="T40" s="8"/>
      <c r="U40" s="8"/>
    </row>
    <row r="41" spans="5:21" s="7" customFormat="1" ht="12.75">
      <c r="E41" s="8"/>
      <c r="F41" s="8"/>
      <c r="G41" s="9"/>
      <c r="H41" s="8"/>
      <c r="I41" s="8"/>
      <c r="J41" s="8"/>
      <c r="K41" s="9"/>
      <c r="L41" s="8"/>
      <c r="M41" s="8"/>
      <c r="N41" s="8"/>
      <c r="O41" s="9"/>
      <c r="P41" s="8"/>
      <c r="Q41" s="8"/>
      <c r="R41" s="8"/>
      <c r="S41" s="9"/>
      <c r="T41" s="8"/>
      <c r="U41" s="8"/>
    </row>
    <row r="42" spans="5:21" s="7" customFormat="1" ht="12.75">
      <c r="E42" s="8"/>
      <c r="F42" s="8"/>
      <c r="G42" s="9"/>
      <c r="H42" s="8"/>
      <c r="I42" s="8"/>
      <c r="J42" s="8"/>
      <c r="K42" s="9"/>
      <c r="L42" s="8"/>
      <c r="M42" s="8"/>
      <c r="N42" s="8"/>
      <c r="O42" s="9"/>
      <c r="P42" s="8"/>
      <c r="Q42" s="8"/>
      <c r="R42" s="8"/>
      <c r="S42" s="9"/>
      <c r="T42" s="8"/>
      <c r="U42" s="8"/>
    </row>
    <row r="43" spans="5:21" s="7" customFormat="1" ht="12.75">
      <c r="E43" s="8"/>
      <c r="F43" s="8"/>
      <c r="G43" s="9"/>
      <c r="H43" s="8"/>
      <c r="I43" s="8"/>
      <c r="J43" s="8"/>
      <c r="K43" s="9"/>
      <c r="L43" s="8"/>
      <c r="M43" s="8"/>
      <c r="N43" s="8"/>
      <c r="O43" s="9"/>
      <c r="P43" s="8"/>
      <c r="Q43" s="8"/>
      <c r="R43" s="8"/>
      <c r="S43" s="9"/>
      <c r="T43" s="8"/>
      <c r="U43" s="8"/>
    </row>
    <row r="44" spans="5:21" s="7" customFormat="1" ht="12.75">
      <c r="E44" s="8"/>
      <c r="F44" s="8"/>
      <c r="G44" s="9"/>
      <c r="H44" s="8"/>
      <c r="I44" s="8"/>
      <c r="J44" s="8"/>
      <c r="K44" s="9"/>
      <c r="L44" s="8"/>
      <c r="M44" s="8"/>
      <c r="N44" s="8"/>
      <c r="O44" s="9"/>
      <c r="P44" s="8"/>
      <c r="Q44" s="8"/>
      <c r="R44" s="8"/>
      <c r="S44" s="9"/>
      <c r="T44" s="8"/>
      <c r="U44" s="8"/>
    </row>
    <row r="45" s="7" customFormat="1" ht="12.75"/>
    <row r="46" s="7" customFormat="1" ht="12.75"/>
    <row r="47" s="7" customFormat="1" ht="12.75"/>
    <row r="48" s="7" customFormat="1" ht="12.75"/>
    <row r="49" s="7" customFormat="1" ht="12.75"/>
  </sheetData>
  <mergeCells count="13">
    <mergeCell ref="A1:U1"/>
    <mergeCell ref="A2:U2"/>
    <mergeCell ref="A3:U3"/>
    <mergeCell ref="A4:U4"/>
    <mergeCell ref="A5:A6"/>
    <mergeCell ref="B5:B6"/>
    <mergeCell ref="D5:D6"/>
    <mergeCell ref="C5:C6"/>
    <mergeCell ref="U5:U6"/>
    <mergeCell ref="E5:H5"/>
    <mergeCell ref="I5:L5"/>
    <mergeCell ref="M5:P5"/>
    <mergeCell ref="Q5:T5"/>
  </mergeCells>
  <printOptions/>
  <pageMargins left="0.26" right="0.25" top="0.31" bottom="0.32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Marta Gyselová</cp:lastModifiedBy>
  <cp:lastPrinted>2008-04-19T15:58:51Z</cp:lastPrinted>
  <dcterms:created xsi:type="dcterms:W3CDTF">2007-04-15T08:52:16Z</dcterms:created>
  <dcterms:modified xsi:type="dcterms:W3CDTF">2008-04-21T21:34:47Z</dcterms:modified>
  <cp:category/>
  <cp:version/>
  <cp:contentType/>
  <cp:contentStatus/>
</cp:coreProperties>
</file>