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80" windowHeight="13425" tabRatio="956" activeTab="2"/>
  </bookViews>
  <sheets>
    <sheet name="přípravky B" sheetId="1" r:id="rId1"/>
    <sheet name="přípravky A" sheetId="2" r:id="rId2"/>
    <sheet name="nejmladší žáci I" sheetId="3" r:id="rId3"/>
    <sheet name="nejlmadší žáci I - prostná" sheetId="4" r:id="rId4"/>
    <sheet name="nejmladší žáci II" sheetId="5" r:id="rId5"/>
    <sheet name="nejmladší žáci II - prostná" sheetId="6" r:id="rId6"/>
    <sheet name="mladší žáci-prostná" sheetId="7" r:id="rId7"/>
    <sheet name="mladší žáci-kruhy" sheetId="8" r:id="rId8"/>
    <sheet name="mladší žáci-bradla" sheetId="9" r:id="rId9"/>
    <sheet name="starší žáci-prostná" sheetId="10" r:id="rId10"/>
    <sheet name="starší žáci-kruhy" sheetId="11" r:id="rId11"/>
    <sheet name="starší žáci-bradla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<sst xmlns="http://schemas.openxmlformats.org/spreadsheetml/2006/main" count="378" uniqueCount="24">
  <si>
    <t>ředitel závodu:</t>
  </si>
  <si>
    <t>hlavní rozhodčí:</t>
  </si>
  <si>
    <t>příjmení a jméno</t>
  </si>
  <si>
    <t>oddíl</t>
  </si>
  <si>
    <t>trenér</t>
  </si>
  <si>
    <t>výsledky kategorie:</t>
  </si>
  <si>
    <t>prostná</t>
  </si>
  <si>
    <t>kůň našíř</t>
  </si>
  <si>
    <t>kruhy</t>
  </si>
  <si>
    <t>přeskok</t>
  </si>
  <si>
    <t>bradla</t>
  </si>
  <si>
    <t>hrazda</t>
  </si>
  <si>
    <t>POŘADÍ</t>
  </si>
  <si>
    <t>celkem bodů</t>
  </si>
  <si>
    <t>D obtížnost</t>
  </si>
  <si>
    <t xml:space="preserve">E   výchozí   </t>
  </si>
  <si>
    <t>E   srážky</t>
  </si>
  <si>
    <t>E konečná</t>
  </si>
  <si>
    <t>spec. srážky</t>
  </si>
  <si>
    <t>nářadí celková</t>
  </si>
  <si>
    <t>PROSTNÁ</t>
  </si>
  <si>
    <t>O Zlatou placku, České Budějovice, 20. května 2012</t>
  </si>
  <si>
    <t>KRUHY</t>
  </si>
  <si>
    <t>BRADLA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</si>
</sst>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14">
    <font>
      <sz val="10"/>
      <name val="Arial"/>
      <family val="0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8"/>
      <name val="Arial"/>
      <family val="0"/>
    </font>
    <font>
      <b/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10"/>
      <name val="Arial CE"/>
      <family val="0"/>
    </font>
    <font>
      <i/>
      <sz val="7"/>
      <name val="Arial CE"/>
      <family val="0"/>
    </font>
    <font>
      <i/>
      <sz val="9"/>
      <name val="Arial CE"/>
      <family val="2"/>
    </font>
    <font>
      <b/>
      <i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10" fillId="0" borderId="2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10" fillId="0" borderId="5" xfId="0" applyFont="1" applyBorder="1" applyAlignment="1" applyProtection="1">
      <alignment horizontal="center" wrapText="1"/>
      <protection/>
    </xf>
    <xf numFmtId="0" fontId="11" fillId="0" borderId="6" xfId="0" applyFont="1" applyBorder="1" applyAlignment="1" applyProtection="1">
      <alignment horizontal="center" wrapText="1"/>
      <protection/>
    </xf>
    <xf numFmtId="0" fontId="11" fillId="0" borderId="7" xfId="0" applyFont="1" applyBorder="1" applyAlignment="1" applyProtection="1">
      <alignment horizontal="center" wrapText="1"/>
      <protection/>
    </xf>
    <xf numFmtId="0" fontId="11" fillId="0" borderId="8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/>
    </xf>
    <xf numFmtId="167" fontId="10" fillId="2" borderId="1" xfId="0" applyNumberFormat="1" applyFont="1" applyFill="1" applyBorder="1" applyAlignment="1" applyProtection="1">
      <alignment horizontal="center" vertical="center"/>
      <protection/>
    </xf>
    <xf numFmtId="167" fontId="0" fillId="0" borderId="1" xfId="0" applyNumberFormat="1" applyBorder="1" applyAlignment="1" applyProtection="1">
      <alignment horizontal="center" vertical="center"/>
      <protection/>
    </xf>
    <xf numFmtId="167" fontId="10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left"/>
      <protection/>
    </xf>
    <xf numFmtId="167" fontId="10" fillId="3" borderId="1" xfId="0" applyNumberFormat="1" applyFont="1" applyFill="1" applyBorder="1" applyAlignment="1" applyProtection="1">
      <alignment horizontal="center" vertical="center"/>
      <protection/>
    </xf>
    <xf numFmtId="167" fontId="0" fillId="3" borderId="1" xfId="0" applyNumberForma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\P&#344;&#205;PRAVKY%20B%20v&#237;cebo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\P&#344;&#205;PRAVKY%20A%20v&#237;ceboj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\NEJMLAD&#352;&#205;%20&#381;&#193;CI%201%20v&#237;ceboj%20i%20fin&#225;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\NEJMLAD&#352;&#205;%20&#381;&#193;CI%202%20v&#237;ceboj%20i%20fin&#225;l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\MLAD&#352;&#205;%20&#381;&#193;CI%20v&#237;ceboj%20i%20fin&#225;l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\STAR&#352;&#205;%20&#381;&#193;CI%20v&#237;ceboj%20i%20fin&#225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y nářadí"/>
      <sheetName val="tabulka družstvo1"/>
      <sheetName val="tabulka družstvo2"/>
      <sheetName val="makro"/>
    </sheetNames>
    <sheetDataSet>
      <sheetData sheetId="1">
        <row r="4">
          <cell r="E4" t="str">
            <v>Gustav Bago</v>
          </cell>
        </row>
        <row r="5">
          <cell r="E5" t="str">
            <v>Lukáš Erhart</v>
          </cell>
        </row>
        <row r="7">
          <cell r="E7" t="str">
            <v>přípravky B (5 let)</v>
          </cell>
        </row>
        <row r="10">
          <cell r="B10">
            <v>1</v>
          </cell>
          <cell r="E10" t="str">
            <v>Merkur Č.B.</v>
          </cell>
          <cell r="F10" t="str">
            <v>Erhart, Tomaschko</v>
          </cell>
        </row>
        <row r="11">
          <cell r="B11">
            <v>2</v>
          </cell>
          <cell r="E11" t="str">
            <v>Merkur Č.B.</v>
          </cell>
          <cell r="F11" t="str">
            <v>Erhart</v>
          </cell>
        </row>
        <row r="12">
          <cell r="B12">
            <v>3</v>
          </cell>
          <cell r="E12" t="str">
            <v>Merkur Č.B.</v>
          </cell>
          <cell r="F12" t="str">
            <v>Tomaschko</v>
          </cell>
        </row>
        <row r="13">
          <cell r="B13">
            <v>4</v>
          </cell>
        </row>
        <row r="14">
          <cell r="B14">
            <v>5</v>
          </cell>
          <cell r="E14" t="str">
            <v>Spartak S. Ústí</v>
          </cell>
          <cell r="F14" t="str">
            <v>Kašíková, Jakubcová</v>
          </cell>
        </row>
        <row r="15">
          <cell r="B15">
            <v>6</v>
          </cell>
          <cell r="E15" t="str">
            <v>Spartak S. Ústí</v>
          </cell>
          <cell r="F15" t="str">
            <v>Kašíková, Jakubcová</v>
          </cell>
        </row>
      </sheetData>
      <sheetData sheetId="2">
        <row r="10">
          <cell r="C10" t="str">
            <v>Erhart Tomáš</v>
          </cell>
          <cell r="E10">
            <v>10</v>
          </cell>
          <cell r="F10">
            <v>1.4</v>
          </cell>
          <cell r="G10">
            <v>8.6</v>
          </cell>
          <cell r="I10">
            <v>8.6</v>
          </cell>
          <cell r="M10">
            <v>0</v>
          </cell>
          <cell r="O10">
            <v>0</v>
          </cell>
          <cell r="Q10">
            <v>10</v>
          </cell>
          <cell r="R10">
            <v>2.2</v>
          </cell>
          <cell r="S10">
            <v>7.8</v>
          </cell>
          <cell r="U10">
            <v>7.8</v>
          </cell>
          <cell r="W10">
            <v>10</v>
          </cell>
          <cell r="X10">
            <v>2.25</v>
          </cell>
          <cell r="Y10">
            <v>7.75</v>
          </cell>
          <cell r="AA10">
            <v>7.75</v>
          </cell>
          <cell r="AE10">
            <v>0</v>
          </cell>
          <cell r="AG10">
            <v>0</v>
          </cell>
          <cell r="AI10">
            <v>10</v>
          </cell>
          <cell r="AJ10">
            <v>3</v>
          </cell>
          <cell r="AK10">
            <v>7</v>
          </cell>
          <cell r="AM10">
            <v>7</v>
          </cell>
          <cell r="AN10">
            <v>31.15</v>
          </cell>
        </row>
        <row r="11">
          <cell r="C11" t="str">
            <v>Vejsada Tomáš</v>
          </cell>
          <cell r="E11">
            <v>10</v>
          </cell>
          <cell r="F11">
            <v>1.65</v>
          </cell>
          <cell r="G11">
            <v>8.35</v>
          </cell>
          <cell r="I11">
            <v>8.35</v>
          </cell>
          <cell r="M11">
            <v>0</v>
          </cell>
          <cell r="O11">
            <v>0</v>
          </cell>
          <cell r="Q11">
            <v>10</v>
          </cell>
          <cell r="R11">
            <v>2</v>
          </cell>
          <cell r="S11">
            <v>8</v>
          </cell>
          <cell r="U11">
            <v>8</v>
          </cell>
          <cell r="W11">
            <v>10</v>
          </cell>
          <cell r="X11">
            <v>2.3</v>
          </cell>
          <cell r="Y11">
            <v>7.7</v>
          </cell>
          <cell r="AA11">
            <v>7.7</v>
          </cell>
          <cell r="AE11">
            <v>0</v>
          </cell>
          <cell r="AG11">
            <v>0</v>
          </cell>
          <cell r="AI11">
            <v>10</v>
          </cell>
          <cell r="AJ11">
            <v>4.5</v>
          </cell>
          <cell r="AK11">
            <v>5.5</v>
          </cell>
          <cell r="AM11">
            <v>5.5</v>
          </cell>
          <cell r="AN11">
            <v>29.55</v>
          </cell>
        </row>
        <row r="12">
          <cell r="C12" t="str">
            <v>Tomaschko Adam</v>
          </cell>
          <cell r="E12">
            <v>10</v>
          </cell>
          <cell r="F12">
            <v>2.2</v>
          </cell>
          <cell r="G12">
            <v>7.8</v>
          </cell>
          <cell r="I12">
            <v>7.8</v>
          </cell>
          <cell r="M12">
            <v>0</v>
          </cell>
          <cell r="O12">
            <v>0</v>
          </cell>
          <cell r="Q12">
            <v>9.5</v>
          </cell>
          <cell r="R12">
            <v>2.5</v>
          </cell>
          <cell r="S12">
            <v>7</v>
          </cell>
          <cell r="U12">
            <v>7</v>
          </cell>
          <cell r="W12">
            <v>10</v>
          </cell>
          <cell r="X12">
            <v>4</v>
          </cell>
          <cell r="Y12">
            <v>6</v>
          </cell>
          <cell r="AA12">
            <v>6</v>
          </cell>
          <cell r="AE12">
            <v>0</v>
          </cell>
          <cell r="AG12">
            <v>0</v>
          </cell>
          <cell r="AI12">
            <v>10</v>
          </cell>
          <cell r="AJ12">
            <v>5</v>
          </cell>
          <cell r="AK12">
            <v>5</v>
          </cell>
          <cell r="AM12">
            <v>5</v>
          </cell>
          <cell r="AN12">
            <v>25.8</v>
          </cell>
        </row>
        <row r="13">
          <cell r="C13" t="str">
            <v>Kubeš Matouš</v>
          </cell>
          <cell r="E13">
            <v>10</v>
          </cell>
          <cell r="F13">
            <v>3</v>
          </cell>
          <cell r="G13">
            <v>7</v>
          </cell>
          <cell r="I13">
            <v>7</v>
          </cell>
          <cell r="M13">
            <v>0</v>
          </cell>
          <cell r="O13">
            <v>0</v>
          </cell>
          <cell r="Q13">
            <v>7</v>
          </cell>
          <cell r="R13">
            <v>3</v>
          </cell>
          <cell r="S13">
            <v>4</v>
          </cell>
          <cell r="U13">
            <v>4</v>
          </cell>
          <cell r="W13">
            <v>10</v>
          </cell>
          <cell r="X13">
            <v>3</v>
          </cell>
          <cell r="Y13">
            <v>7</v>
          </cell>
          <cell r="AA13">
            <v>7</v>
          </cell>
          <cell r="AE13">
            <v>0</v>
          </cell>
          <cell r="AG13">
            <v>0</v>
          </cell>
          <cell r="AI13">
            <v>10</v>
          </cell>
          <cell r="AJ13">
            <v>5.5</v>
          </cell>
          <cell r="AK13">
            <v>4.5</v>
          </cell>
          <cell r="AM13">
            <v>4.5</v>
          </cell>
          <cell r="AN13">
            <v>22.5</v>
          </cell>
        </row>
        <row r="14">
          <cell r="C14" t="str">
            <v>Šmíd Michal</v>
          </cell>
          <cell r="E14">
            <v>10</v>
          </cell>
          <cell r="F14">
            <v>1.9</v>
          </cell>
          <cell r="G14">
            <v>8.1</v>
          </cell>
          <cell r="I14">
            <v>8.1</v>
          </cell>
          <cell r="M14">
            <v>0</v>
          </cell>
          <cell r="O14">
            <v>0</v>
          </cell>
          <cell r="Q14">
            <v>10</v>
          </cell>
          <cell r="R14">
            <v>3</v>
          </cell>
          <cell r="S14">
            <v>7</v>
          </cell>
          <cell r="U14">
            <v>7</v>
          </cell>
          <cell r="W14">
            <v>10</v>
          </cell>
          <cell r="X14">
            <v>2.9</v>
          </cell>
          <cell r="Y14">
            <v>7.1</v>
          </cell>
          <cell r="AA14">
            <v>7.1</v>
          </cell>
          <cell r="AE14">
            <v>0</v>
          </cell>
          <cell r="AG14">
            <v>0</v>
          </cell>
          <cell r="AI14">
            <v>10</v>
          </cell>
          <cell r="AJ14">
            <v>2.5</v>
          </cell>
          <cell r="AK14">
            <v>7.5</v>
          </cell>
          <cell r="AM14">
            <v>7.5</v>
          </cell>
          <cell r="AN14">
            <v>29.7</v>
          </cell>
        </row>
        <row r="15">
          <cell r="C15" t="str">
            <v>Lutouský Josef</v>
          </cell>
          <cell r="E15">
            <v>10</v>
          </cell>
          <cell r="F15">
            <v>1.4</v>
          </cell>
          <cell r="G15">
            <v>8.6</v>
          </cell>
          <cell r="I15">
            <v>8.6</v>
          </cell>
          <cell r="M15">
            <v>0</v>
          </cell>
          <cell r="O15">
            <v>0</v>
          </cell>
          <cell r="Q15">
            <v>10</v>
          </cell>
          <cell r="R15">
            <v>1.5</v>
          </cell>
          <cell r="S15">
            <v>8.5</v>
          </cell>
          <cell r="U15">
            <v>8.5</v>
          </cell>
          <cell r="W15">
            <v>10</v>
          </cell>
          <cell r="X15">
            <v>2.7</v>
          </cell>
          <cell r="Y15">
            <v>7.3</v>
          </cell>
          <cell r="AA15">
            <v>7.3</v>
          </cell>
          <cell r="AE15">
            <v>0</v>
          </cell>
          <cell r="AG15">
            <v>0</v>
          </cell>
          <cell r="AI15">
            <v>10</v>
          </cell>
          <cell r="AJ15">
            <v>2</v>
          </cell>
          <cell r="AK15">
            <v>8</v>
          </cell>
          <cell r="AM15">
            <v>8</v>
          </cell>
          <cell r="AN15">
            <v>32.400000000000006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y nářadí"/>
      <sheetName val="tabulka družstvo1"/>
      <sheetName val="tabulka družstvo2"/>
      <sheetName val="makro"/>
    </sheetNames>
    <sheetDataSet>
      <sheetData sheetId="1">
        <row r="4">
          <cell r="E4" t="str">
            <v>Gustav Bago</v>
          </cell>
        </row>
        <row r="5">
          <cell r="E5" t="str">
            <v>Lukáš Erhart</v>
          </cell>
        </row>
        <row r="7">
          <cell r="E7" t="str">
            <v>přípravky A (6 let)</v>
          </cell>
        </row>
        <row r="10">
          <cell r="B10">
            <v>1</v>
          </cell>
        </row>
        <row r="11">
          <cell r="B11">
            <v>2</v>
          </cell>
          <cell r="E11" t="str">
            <v>Merkur Č.B.</v>
          </cell>
          <cell r="F11" t="str">
            <v>Stráský</v>
          </cell>
        </row>
        <row r="12">
          <cell r="B12">
            <v>3</v>
          </cell>
          <cell r="E12" t="str">
            <v>Merkur Č.B.</v>
          </cell>
          <cell r="F12" t="str">
            <v>Stráský</v>
          </cell>
        </row>
        <row r="13">
          <cell r="B13">
            <v>4</v>
          </cell>
          <cell r="E13" t="str">
            <v>Merkur Č.B.</v>
          </cell>
          <cell r="F13" t="str">
            <v>Markvartová, Varhaník, Hanč</v>
          </cell>
        </row>
        <row r="14">
          <cell r="B14">
            <v>5</v>
          </cell>
          <cell r="E14" t="str">
            <v>Merkur Č.B.</v>
          </cell>
          <cell r="F14" t="str">
            <v>Markvartová, Varhaník, Hanč</v>
          </cell>
        </row>
        <row r="15">
          <cell r="B15">
            <v>6</v>
          </cell>
        </row>
        <row r="16">
          <cell r="B16">
            <v>7</v>
          </cell>
          <cell r="E16" t="str">
            <v>Merkur Č.B.</v>
          </cell>
          <cell r="F16" t="str">
            <v>Markvartová, Varhaník, Hanč</v>
          </cell>
        </row>
        <row r="17">
          <cell r="E17" t="str">
            <v>Merkur Č.B.</v>
          </cell>
          <cell r="F17" t="str">
            <v>Markvartová, Varhaník, Hanč</v>
          </cell>
        </row>
        <row r="18">
          <cell r="E18" t="str">
            <v>Merkur Č.B.</v>
          </cell>
          <cell r="F18" t="str">
            <v>Markvartová, Varhaník, Hanč</v>
          </cell>
        </row>
      </sheetData>
      <sheetData sheetId="2">
        <row r="11">
          <cell r="C11" t="str">
            <v>Sýkora Daniel</v>
          </cell>
          <cell r="E11">
            <v>10</v>
          </cell>
          <cell r="F11">
            <v>1.8</v>
          </cell>
          <cell r="G11">
            <v>8.2</v>
          </cell>
          <cell r="I11">
            <v>8.2</v>
          </cell>
          <cell r="K11">
            <v>10</v>
          </cell>
          <cell r="L11">
            <v>2.2</v>
          </cell>
          <cell r="M11">
            <v>7.8</v>
          </cell>
          <cell r="O11">
            <v>7.8</v>
          </cell>
          <cell r="Q11">
            <v>10</v>
          </cell>
          <cell r="R11">
            <v>2</v>
          </cell>
          <cell r="S11">
            <v>8</v>
          </cell>
          <cell r="U11">
            <v>8</v>
          </cell>
          <cell r="W11">
            <v>10</v>
          </cell>
          <cell r="X11">
            <v>2.5</v>
          </cell>
          <cell r="Y11">
            <v>7.5</v>
          </cell>
          <cell r="AA11">
            <v>7.5</v>
          </cell>
          <cell r="AC11">
            <v>10</v>
          </cell>
          <cell r="AD11">
            <v>2.1</v>
          </cell>
          <cell r="AE11">
            <v>7.9</v>
          </cell>
          <cell r="AG11">
            <v>7.9</v>
          </cell>
          <cell r="AI11">
            <v>10</v>
          </cell>
          <cell r="AJ11">
            <v>5</v>
          </cell>
          <cell r="AK11">
            <v>5</v>
          </cell>
          <cell r="AM11">
            <v>5</v>
          </cell>
          <cell r="AN11">
            <v>44.4</v>
          </cell>
        </row>
        <row r="12">
          <cell r="C12" t="str">
            <v>Pátý Adam</v>
          </cell>
          <cell r="E12">
            <v>10</v>
          </cell>
          <cell r="F12">
            <v>2</v>
          </cell>
          <cell r="G12">
            <v>8</v>
          </cell>
          <cell r="I12">
            <v>8</v>
          </cell>
          <cell r="K12">
            <v>10</v>
          </cell>
          <cell r="L12">
            <v>2.5</v>
          </cell>
          <cell r="M12">
            <v>7.5</v>
          </cell>
          <cell r="O12">
            <v>7.5</v>
          </cell>
          <cell r="Q12">
            <v>10</v>
          </cell>
          <cell r="R12">
            <v>2.7</v>
          </cell>
          <cell r="S12">
            <v>7.3</v>
          </cell>
          <cell r="U12">
            <v>7.3</v>
          </cell>
          <cell r="W12">
            <v>10</v>
          </cell>
          <cell r="X12">
            <v>4</v>
          </cell>
          <cell r="Y12">
            <v>6</v>
          </cell>
          <cell r="AA12">
            <v>6</v>
          </cell>
          <cell r="AC12">
            <v>10</v>
          </cell>
          <cell r="AD12">
            <v>1.9</v>
          </cell>
          <cell r="AE12">
            <v>8.1</v>
          </cell>
          <cell r="AG12">
            <v>8.1</v>
          </cell>
          <cell r="AI12">
            <v>10</v>
          </cell>
          <cell r="AJ12">
            <v>7</v>
          </cell>
          <cell r="AK12">
            <v>3</v>
          </cell>
          <cell r="AM12">
            <v>3</v>
          </cell>
          <cell r="AN12">
            <v>39.9</v>
          </cell>
        </row>
        <row r="13">
          <cell r="C13" t="str">
            <v>Fáber Adam</v>
          </cell>
          <cell r="E13">
            <v>10</v>
          </cell>
          <cell r="F13">
            <v>5</v>
          </cell>
          <cell r="G13">
            <v>5</v>
          </cell>
          <cell r="I13">
            <v>5</v>
          </cell>
          <cell r="K13">
            <v>10</v>
          </cell>
          <cell r="L13">
            <v>5</v>
          </cell>
          <cell r="M13">
            <v>5</v>
          </cell>
          <cell r="O13">
            <v>5</v>
          </cell>
          <cell r="Q13">
            <v>8</v>
          </cell>
          <cell r="R13">
            <v>3</v>
          </cell>
          <cell r="S13">
            <v>5</v>
          </cell>
          <cell r="U13">
            <v>5</v>
          </cell>
          <cell r="W13">
            <v>8</v>
          </cell>
          <cell r="X13">
            <v>1.45</v>
          </cell>
          <cell r="Y13">
            <v>6.55</v>
          </cell>
          <cell r="AA13">
            <v>6.55</v>
          </cell>
          <cell r="AC13">
            <v>10</v>
          </cell>
          <cell r="AD13">
            <v>2.45</v>
          </cell>
          <cell r="AE13">
            <v>7.55</v>
          </cell>
          <cell r="AG13">
            <v>7.55</v>
          </cell>
          <cell r="AI13">
            <v>10</v>
          </cell>
          <cell r="AJ13">
            <v>6</v>
          </cell>
          <cell r="AK13">
            <v>4</v>
          </cell>
          <cell r="AM13">
            <v>4</v>
          </cell>
          <cell r="AN13">
            <v>33.1</v>
          </cell>
        </row>
        <row r="14">
          <cell r="C14" t="str">
            <v>Kümmel Tomáš</v>
          </cell>
          <cell r="E14">
            <v>10</v>
          </cell>
          <cell r="F14">
            <v>6</v>
          </cell>
          <cell r="G14">
            <v>4</v>
          </cell>
          <cell r="I14">
            <v>4</v>
          </cell>
          <cell r="K14">
            <v>10</v>
          </cell>
          <cell r="L14">
            <v>5.5</v>
          </cell>
          <cell r="M14">
            <v>4.5</v>
          </cell>
          <cell r="O14">
            <v>4.5</v>
          </cell>
          <cell r="Q14">
            <v>8</v>
          </cell>
          <cell r="R14">
            <v>2.5</v>
          </cell>
          <cell r="S14">
            <v>5.5</v>
          </cell>
          <cell r="U14">
            <v>5.5</v>
          </cell>
          <cell r="W14">
            <v>8</v>
          </cell>
          <cell r="X14">
            <v>4</v>
          </cell>
          <cell r="Y14">
            <v>4</v>
          </cell>
          <cell r="AA14">
            <v>4</v>
          </cell>
          <cell r="AC14">
            <v>10</v>
          </cell>
          <cell r="AD14">
            <v>2.3</v>
          </cell>
          <cell r="AE14">
            <v>7.7</v>
          </cell>
          <cell r="AG14">
            <v>7.7</v>
          </cell>
          <cell r="AI14">
            <v>10</v>
          </cell>
          <cell r="AJ14">
            <v>4</v>
          </cell>
          <cell r="AK14">
            <v>6</v>
          </cell>
          <cell r="AM14">
            <v>6</v>
          </cell>
          <cell r="AN14">
            <v>31.7</v>
          </cell>
        </row>
        <row r="16">
          <cell r="C16" t="str">
            <v>Kouba Daniel</v>
          </cell>
          <cell r="E16">
            <v>10</v>
          </cell>
          <cell r="F16">
            <v>5.5</v>
          </cell>
          <cell r="G16">
            <v>4.5</v>
          </cell>
          <cell r="I16">
            <v>4.5</v>
          </cell>
          <cell r="K16">
            <v>10</v>
          </cell>
          <cell r="L16">
            <v>5</v>
          </cell>
          <cell r="M16">
            <v>5</v>
          </cell>
          <cell r="O16">
            <v>5</v>
          </cell>
          <cell r="Q16">
            <v>7</v>
          </cell>
          <cell r="R16">
            <v>3.5</v>
          </cell>
          <cell r="S16">
            <v>3.5</v>
          </cell>
          <cell r="U16">
            <v>3.5</v>
          </cell>
          <cell r="W16">
            <v>8</v>
          </cell>
          <cell r="X16">
            <v>3</v>
          </cell>
          <cell r="Y16">
            <v>5</v>
          </cell>
          <cell r="AA16">
            <v>5</v>
          </cell>
          <cell r="AC16">
            <v>10</v>
          </cell>
          <cell r="AD16">
            <v>2.5</v>
          </cell>
          <cell r="AE16">
            <v>7.5</v>
          </cell>
          <cell r="AG16">
            <v>7.5</v>
          </cell>
          <cell r="AI16">
            <v>10</v>
          </cell>
          <cell r="AJ16">
            <v>8</v>
          </cell>
          <cell r="AK16">
            <v>2</v>
          </cell>
          <cell r="AM16">
            <v>2</v>
          </cell>
          <cell r="AN16">
            <v>27.5</v>
          </cell>
        </row>
        <row r="17">
          <cell r="C17" t="str">
            <v>Brabec David</v>
          </cell>
          <cell r="E17">
            <v>10</v>
          </cell>
          <cell r="F17">
            <v>5.9</v>
          </cell>
          <cell r="G17">
            <v>4.1</v>
          </cell>
          <cell r="I17">
            <v>4.1</v>
          </cell>
          <cell r="K17">
            <v>10</v>
          </cell>
          <cell r="L17">
            <v>2.5</v>
          </cell>
          <cell r="M17">
            <v>7.5</v>
          </cell>
          <cell r="O17">
            <v>7.5</v>
          </cell>
          <cell r="Q17">
            <v>8</v>
          </cell>
          <cell r="R17">
            <v>2.2</v>
          </cell>
          <cell r="S17">
            <v>5.8</v>
          </cell>
          <cell r="U17">
            <v>5.8</v>
          </cell>
          <cell r="W17">
            <v>8</v>
          </cell>
          <cell r="X17">
            <v>2.5</v>
          </cell>
          <cell r="Y17">
            <v>5.5</v>
          </cell>
          <cell r="AA17">
            <v>5.5</v>
          </cell>
          <cell r="AC17">
            <v>10</v>
          </cell>
          <cell r="AD17">
            <v>2.8</v>
          </cell>
          <cell r="AE17">
            <v>7.2</v>
          </cell>
          <cell r="AG17">
            <v>7.2</v>
          </cell>
          <cell r="AI17">
            <v>10</v>
          </cell>
          <cell r="AJ17">
            <v>5.5</v>
          </cell>
          <cell r="AK17">
            <v>4.5</v>
          </cell>
          <cell r="AM17">
            <v>4.5</v>
          </cell>
          <cell r="AN17">
            <v>34.599999999999994</v>
          </cell>
        </row>
        <row r="18">
          <cell r="C18" t="str">
            <v>Jícha Adam</v>
          </cell>
          <cell r="E18">
            <v>10</v>
          </cell>
          <cell r="F18">
            <v>4.7</v>
          </cell>
          <cell r="G18">
            <v>5.3</v>
          </cell>
          <cell r="I18">
            <v>5.3</v>
          </cell>
          <cell r="K18">
            <v>10</v>
          </cell>
          <cell r="L18">
            <v>2.2</v>
          </cell>
          <cell r="M18">
            <v>7.8</v>
          </cell>
          <cell r="O18">
            <v>7.8</v>
          </cell>
          <cell r="Q18">
            <v>7</v>
          </cell>
          <cell r="R18">
            <v>2</v>
          </cell>
          <cell r="S18">
            <v>5</v>
          </cell>
          <cell r="U18">
            <v>5</v>
          </cell>
          <cell r="W18">
            <v>8</v>
          </cell>
          <cell r="X18">
            <v>2.1</v>
          </cell>
          <cell r="Y18">
            <v>5.9</v>
          </cell>
          <cell r="AA18">
            <v>5.9</v>
          </cell>
          <cell r="AC18">
            <v>10</v>
          </cell>
          <cell r="AD18">
            <v>1.6</v>
          </cell>
          <cell r="AE18">
            <v>8.4</v>
          </cell>
          <cell r="AG18">
            <v>8.4</v>
          </cell>
          <cell r="AI18">
            <v>10</v>
          </cell>
          <cell r="AJ18">
            <v>7</v>
          </cell>
          <cell r="AK18">
            <v>3</v>
          </cell>
          <cell r="AM18">
            <v>3</v>
          </cell>
          <cell r="AN18">
            <v>35.4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y nářadí"/>
      <sheetName val="tabulka družstvo1"/>
      <sheetName val="tabulka družstvo2"/>
      <sheetName val="makro"/>
    </sheetNames>
    <sheetDataSet>
      <sheetData sheetId="1">
        <row r="4">
          <cell r="E4" t="str">
            <v>Gustav Bago</v>
          </cell>
        </row>
        <row r="5">
          <cell r="E5" t="str">
            <v>Lukáš Erhart</v>
          </cell>
        </row>
        <row r="7">
          <cell r="E7" t="str">
            <v>nejmladší žáci I (7 let)</v>
          </cell>
        </row>
        <row r="10">
          <cell r="B10">
            <v>1</v>
          </cell>
          <cell r="E10" t="str">
            <v>Spartak S. Ústí</v>
          </cell>
          <cell r="F10" t="str">
            <v>Kašíková, Včelák</v>
          </cell>
        </row>
        <row r="11">
          <cell r="B11">
            <v>2</v>
          </cell>
          <cell r="E11" t="str">
            <v>Spartak S. Ústí</v>
          </cell>
          <cell r="F11" t="str">
            <v>Kašíková, Včelák</v>
          </cell>
        </row>
        <row r="12">
          <cell r="B12">
            <v>3</v>
          </cell>
          <cell r="E12" t="str">
            <v>Spartak S. Ústí</v>
          </cell>
          <cell r="F12" t="str">
            <v>Kašíková, Včelák</v>
          </cell>
        </row>
        <row r="13">
          <cell r="B13">
            <v>4</v>
          </cell>
        </row>
        <row r="14">
          <cell r="B14">
            <v>5</v>
          </cell>
          <cell r="E14" t="str">
            <v>Spartak S. Ústí</v>
          </cell>
          <cell r="F14" t="str">
            <v>Kašíková, Včelák</v>
          </cell>
        </row>
        <row r="15">
          <cell r="B15">
            <v>6</v>
          </cell>
          <cell r="E15" t="str">
            <v>Merkur Č.B.</v>
          </cell>
          <cell r="F15" t="str">
            <v>Filler</v>
          </cell>
        </row>
        <row r="16">
          <cell r="B16">
            <v>7</v>
          </cell>
          <cell r="E16" t="str">
            <v>Merkur Č.B.</v>
          </cell>
          <cell r="F16" t="str">
            <v>Filler</v>
          </cell>
        </row>
        <row r="17">
          <cell r="B17">
            <v>8</v>
          </cell>
          <cell r="E17" t="str">
            <v>Merkur Č.B.</v>
          </cell>
          <cell r="F17" t="str">
            <v>Filler</v>
          </cell>
        </row>
        <row r="18">
          <cell r="B18">
            <v>9</v>
          </cell>
          <cell r="E18" t="str">
            <v>Merkur Č.B.</v>
          </cell>
          <cell r="F18" t="str">
            <v>Filler</v>
          </cell>
        </row>
        <row r="19">
          <cell r="B19">
            <v>10</v>
          </cell>
          <cell r="E19" t="str">
            <v>Merkur Č.B.</v>
          </cell>
          <cell r="F19" t="str">
            <v>Filler</v>
          </cell>
        </row>
        <row r="20">
          <cell r="B20">
            <v>11</v>
          </cell>
          <cell r="E20" t="str">
            <v>Merkur Č.B.</v>
          </cell>
          <cell r="F20" t="str">
            <v>Markvartová, Varhaník, Hanč</v>
          </cell>
        </row>
        <row r="21">
          <cell r="B21">
            <v>12</v>
          </cell>
          <cell r="E21" t="str">
            <v>Merkur Č.B.</v>
          </cell>
          <cell r="F21" t="str">
            <v>Markvartová, Varhaník, Hanč</v>
          </cell>
        </row>
        <row r="22">
          <cell r="B22">
            <v>13</v>
          </cell>
          <cell r="E22" t="str">
            <v>Merkur Č.B.</v>
          </cell>
          <cell r="F22" t="str">
            <v>Stráský</v>
          </cell>
        </row>
        <row r="23">
          <cell r="B23">
            <v>14</v>
          </cell>
          <cell r="E23" t="str">
            <v>Merkur Č.B.</v>
          </cell>
          <cell r="F23" t="str">
            <v>Stráský</v>
          </cell>
        </row>
        <row r="24">
          <cell r="E24" t="str">
            <v>Slovan JH</v>
          </cell>
          <cell r="F24" t="str">
            <v>Plachý Miloš </v>
          </cell>
        </row>
      </sheetData>
      <sheetData sheetId="2">
        <row r="10">
          <cell r="C10" t="str">
            <v>Novotný Vojtěch </v>
          </cell>
          <cell r="D10">
            <v>1.3</v>
          </cell>
          <cell r="E10">
            <v>10</v>
          </cell>
          <cell r="F10">
            <v>0.85</v>
          </cell>
          <cell r="G10">
            <v>9.15</v>
          </cell>
          <cell r="I10">
            <v>10.450000000000001</v>
          </cell>
          <cell r="K10">
            <v>10</v>
          </cell>
          <cell r="L10">
            <v>1.7</v>
          </cell>
          <cell r="M10">
            <v>8.3</v>
          </cell>
          <cell r="O10">
            <v>8.3</v>
          </cell>
          <cell r="Q10">
            <v>10</v>
          </cell>
          <cell r="R10">
            <v>3</v>
          </cell>
          <cell r="S10">
            <v>7</v>
          </cell>
          <cell r="U10">
            <v>7</v>
          </cell>
          <cell r="V10">
            <v>1</v>
          </cell>
          <cell r="W10">
            <v>10</v>
          </cell>
          <cell r="X10">
            <v>3.25</v>
          </cell>
          <cell r="Y10">
            <v>6.75</v>
          </cell>
          <cell r="AA10">
            <v>7.75</v>
          </cell>
          <cell r="AB10">
            <v>0.6</v>
          </cell>
          <cell r="AC10">
            <v>10</v>
          </cell>
          <cell r="AD10">
            <v>0.6</v>
          </cell>
          <cell r="AE10">
            <v>9.4</v>
          </cell>
          <cell r="AG10">
            <v>10</v>
          </cell>
          <cell r="AI10">
            <v>10</v>
          </cell>
          <cell r="AJ10">
            <v>1.9</v>
          </cell>
          <cell r="AK10">
            <v>8.1</v>
          </cell>
          <cell r="AM10">
            <v>8.1</v>
          </cell>
          <cell r="AN10">
            <v>51.6</v>
          </cell>
        </row>
        <row r="11">
          <cell r="C11" t="str">
            <v>Šmíd Matěj</v>
          </cell>
          <cell r="D11">
            <v>1.3</v>
          </cell>
          <cell r="E11">
            <v>10</v>
          </cell>
          <cell r="F11">
            <v>0.95</v>
          </cell>
          <cell r="G11">
            <v>9.05</v>
          </cell>
          <cell r="I11">
            <v>10.350000000000001</v>
          </cell>
          <cell r="K11">
            <v>10</v>
          </cell>
          <cell r="L11">
            <v>2.4</v>
          </cell>
          <cell r="M11">
            <v>7.6</v>
          </cell>
          <cell r="O11">
            <v>7.6</v>
          </cell>
          <cell r="Q11">
            <v>10</v>
          </cell>
          <cell r="R11">
            <v>1.7</v>
          </cell>
          <cell r="S11">
            <v>8.3</v>
          </cell>
          <cell r="U11">
            <v>8.3</v>
          </cell>
          <cell r="V11">
            <v>1</v>
          </cell>
          <cell r="W11">
            <v>10</v>
          </cell>
          <cell r="X11">
            <v>2.4</v>
          </cell>
          <cell r="Y11">
            <v>7.6</v>
          </cell>
          <cell r="AA11">
            <v>8.6</v>
          </cell>
          <cell r="AB11">
            <v>0.6</v>
          </cell>
          <cell r="AC11">
            <v>10</v>
          </cell>
          <cell r="AD11">
            <v>2.05</v>
          </cell>
          <cell r="AE11">
            <v>7.95</v>
          </cell>
          <cell r="AG11">
            <v>8.55</v>
          </cell>
          <cell r="AI11">
            <v>10</v>
          </cell>
          <cell r="AJ11">
            <v>1.1</v>
          </cell>
          <cell r="AK11">
            <v>8.9</v>
          </cell>
          <cell r="AM11">
            <v>8.9</v>
          </cell>
          <cell r="AN11">
            <v>52.300000000000004</v>
          </cell>
        </row>
        <row r="12">
          <cell r="C12" t="str">
            <v>Cibulka Bruno</v>
          </cell>
          <cell r="D12">
            <v>1.3</v>
          </cell>
          <cell r="E12">
            <v>10</v>
          </cell>
          <cell r="F12">
            <v>0.9</v>
          </cell>
          <cell r="G12">
            <v>9.1</v>
          </cell>
          <cell r="I12">
            <v>10.4</v>
          </cell>
          <cell r="K12">
            <v>10</v>
          </cell>
          <cell r="L12">
            <v>4</v>
          </cell>
          <cell r="M12">
            <v>6</v>
          </cell>
          <cell r="O12">
            <v>6</v>
          </cell>
          <cell r="Q12">
            <v>10</v>
          </cell>
          <cell r="R12">
            <v>2</v>
          </cell>
          <cell r="S12">
            <v>8</v>
          </cell>
          <cell r="U12">
            <v>8</v>
          </cell>
          <cell r="V12">
            <v>1</v>
          </cell>
          <cell r="W12">
            <v>10</v>
          </cell>
          <cell r="X12">
            <v>2.2</v>
          </cell>
          <cell r="Y12">
            <v>7.8</v>
          </cell>
          <cell r="AA12">
            <v>8.8</v>
          </cell>
          <cell r="AC12">
            <v>10</v>
          </cell>
          <cell r="AD12">
            <v>1.05</v>
          </cell>
          <cell r="AE12">
            <v>8.95</v>
          </cell>
          <cell r="AG12">
            <v>8.95</v>
          </cell>
          <cell r="AI12">
            <v>10</v>
          </cell>
          <cell r="AJ12">
            <v>1.5</v>
          </cell>
          <cell r="AK12">
            <v>8.5</v>
          </cell>
          <cell r="AM12">
            <v>8.5</v>
          </cell>
          <cell r="AN12">
            <v>50.650000000000006</v>
          </cell>
        </row>
        <row r="14">
          <cell r="C14" t="str">
            <v>Krešák Kryštof</v>
          </cell>
          <cell r="D14">
            <v>0.6</v>
          </cell>
          <cell r="E14">
            <v>10</v>
          </cell>
          <cell r="F14">
            <v>1.55</v>
          </cell>
          <cell r="G14">
            <v>8.45</v>
          </cell>
          <cell r="I14">
            <v>9.049999999999999</v>
          </cell>
          <cell r="K14">
            <v>10</v>
          </cell>
          <cell r="L14">
            <v>3</v>
          </cell>
          <cell r="M14">
            <v>7</v>
          </cell>
          <cell r="O14">
            <v>7</v>
          </cell>
          <cell r="Q14">
            <v>10</v>
          </cell>
          <cell r="R14">
            <v>2.6</v>
          </cell>
          <cell r="S14">
            <v>7.4</v>
          </cell>
          <cell r="U14">
            <v>7.4</v>
          </cell>
          <cell r="V14">
            <v>1</v>
          </cell>
          <cell r="W14">
            <v>10</v>
          </cell>
          <cell r="X14">
            <v>2.1</v>
          </cell>
          <cell r="Y14">
            <v>7.9</v>
          </cell>
          <cell r="AA14">
            <v>8.9</v>
          </cell>
          <cell r="AC14">
            <v>10</v>
          </cell>
          <cell r="AD14">
            <v>1.6</v>
          </cell>
          <cell r="AE14">
            <v>8.4</v>
          </cell>
          <cell r="AG14">
            <v>8.4</v>
          </cell>
          <cell r="AI14">
            <v>10</v>
          </cell>
          <cell r="AJ14">
            <v>1.8</v>
          </cell>
          <cell r="AK14">
            <v>8.2</v>
          </cell>
          <cell r="AM14">
            <v>8.2</v>
          </cell>
          <cell r="AN14">
            <v>48.94999999999999</v>
          </cell>
        </row>
        <row r="15">
          <cell r="C15" t="str">
            <v>Jurčík Šimon</v>
          </cell>
          <cell r="D15">
            <v>0.6</v>
          </cell>
          <cell r="E15">
            <v>10</v>
          </cell>
          <cell r="F15">
            <v>1.55</v>
          </cell>
          <cell r="G15">
            <v>8.45</v>
          </cell>
          <cell r="I15">
            <v>9.049999999999999</v>
          </cell>
          <cell r="K15">
            <v>10</v>
          </cell>
          <cell r="L15">
            <v>4</v>
          </cell>
          <cell r="M15">
            <v>6</v>
          </cell>
          <cell r="O15">
            <v>6</v>
          </cell>
          <cell r="Q15">
            <v>10</v>
          </cell>
          <cell r="R15">
            <v>2.3</v>
          </cell>
          <cell r="S15">
            <v>7.7</v>
          </cell>
          <cell r="U15">
            <v>7.7</v>
          </cell>
          <cell r="V15">
            <v>1</v>
          </cell>
          <cell r="W15">
            <v>10</v>
          </cell>
          <cell r="X15">
            <v>3.5</v>
          </cell>
          <cell r="Y15">
            <v>6.5</v>
          </cell>
          <cell r="AA15">
            <v>7.5</v>
          </cell>
          <cell r="AC15">
            <v>10</v>
          </cell>
          <cell r="AD15">
            <v>3</v>
          </cell>
          <cell r="AE15">
            <v>7</v>
          </cell>
          <cell r="AG15">
            <v>7</v>
          </cell>
          <cell r="AI15">
            <v>10</v>
          </cell>
          <cell r="AJ15">
            <v>3</v>
          </cell>
          <cell r="AK15">
            <v>7</v>
          </cell>
          <cell r="AM15">
            <v>7</v>
          </cell>
          <cell r="AN15">
            <v>44.25</v>
          </cell>
        </row>
        <row r="16">
          <cell r="C16" t="str">
            <v>Lakomý Matěj</v>
          </cell>
          <cell r="D16">
            <v>0.6</v>
          </cell>
          <cell r="E16">
            <v>10</v>
          </cell>
          <cell r="F16">
            <v>1</v>
          </cell>
          <cell r="G16">
            <v>9</v>
          </cell>
          <cell r="I16">
            <v>9.6</v>
          </cell>
          <cell r="K16">
            <v>10</v>
          </cell>
          <cell r="L16">
            <v>3</v>
          </cell>
          <cell r="M16">
            <v>7</v>
          </cell>
          <cell r="O16">
            <v>7</v>
          </cell>
          <cell r="Q16">
            <v>10</v>
          </cell>
          <cell r="R16">
            <v>1.7</v>
          </cell>
          <cell r="S16">
            <v>8.3</v>
          </cell>
          <cell r="U16">
            <v>8.3</v>
          </cell>
          <cell r="V16">
            <v>1</v>
          </cell>
          <cell r="W16">
            <v>10</v>
          </cell>
          <cell r="X16">
            <v>2.25</v>
          </cell>
          <cell r="Y16">
            <v>7.75</v>
          </cell>
          <cell r="AA16">
            <v>8.75</v>
          </cell>
          <cell r="AC16">
            <v>10</v>
          </cell>
          <cell r="AD16">
            <v>1</v>
          </cell>
          <cell r="AE16">
            <v>9</v>
          </cell>
          <cell r="AG16">
            <v>9</v>
          </cell>
          <cell r="AI16">
            <v>10</v>
          </cell>
          <cell r="AJ16">
            <v>1.4</v>
          </cell>
          <cell r="AK16">
            <v>8.6</v>
          </cell>
          <cell r="AM16">
            <v>8.6</v>
          </cell>
          <cell r="AN16">
            <v>51.25000000000001</v>
          </cell>
        </row>
        <row r="17">
          <cell r="C17" t="str">
            <v>Nádvorník Vítek</v>
          </cell>
          <cell r="D17">
            <v>0.6</v>
          </cell>
          <cell r="E17">
            <v>10</v>
          </cell>
          <cell r="F17">
            <v>2.75</v>
          </cell>
          <cell r="G17">
            <v>7.25</v>
          </cell>
          <cell r="I17">
            <v>7.85</v>
          </cell>
          <cell r="K17">
            <v>5</v>
          </cell>
          <cell r="L17">
            <v>2.5</v>
          </cell>
          <cell r="M17">
            <v>2.5</v>
          </cell>
          <cell r="O17">
            <v>2.5</v>
          </cell>
          <cell r="Q17">
            <v>10</v>
          </cell>
          <cell r="R17">
            <v>4</v>
          </cell>
          <cell r="S17">
            <v>6</v>
          </cell>
          <cell r="U17">
            <v>6</v>
          </cell>
          <cell r="V17">
            <v>1</v>
          </cell>
          <cell r="W17">
            <v>10</v>
          </cell>
          <cell r="X17">
            <v>3.75</v>
          </cell>
          <cell r="Y17">
            <v>6.25</v>
          </cell>
          <cell r="AA17">
            <v>7.25</v>
          </cell>
          <cell r="AC17">
            <v>10</v>
          </cell>
          <cell r="AD17">
            <v>4.3</v>
          </cell>
          <cell r="AE17">
            <v>5.7</v>
          </cell>
          <cell r="AG17">
            <v>5.7</v>
          </cell>
          <cell r="AI17">
            <v>10</v>
          </cell>
          <cell r="AJ17">
            <v>2</v>
          </cell>
          <cell r="AK17">
            <v>8</v>
          </cell>
          <cell r="AM17">
            <v>8</v>
          </cell>
          <cell r="AN17">
            <v>37.3</v>
          </cell>
        </row>
        <row r="18">
          <cell r="C18" t="str">
            <v>Brcko Teodor</v>
          </cell>
          <cell r="D18">
            <v>0.6</v>
          </cell>
          <cell r="E18">
            <v>10</v>
          </cell>
          <cell r="F18">
            <v>3</v>
          </cell>
          <cell r="G18">
            <v>7</v>
          </cell>
          <cell r="I18">
            <v>7.6</v>
          </cell>
          <cell r="K18">
            <v>5</v>
          </cell>
          <cell r="L18">
            <v>2</v>
          </cell>
          <cell r="M18">
            <v>3</v>
          </cell>
          <cell r="O18">
            <v>3</v>
          </cell>
          <cell r="Q18">
            <v>10</v>
          </cell>
          <cell r="R18">
            <v>2.8</v>
          </cell>
          <cell r="S18">
            <v>7.2</v>
          </cell>
          <cell r="U18">
            <v>7.2</v>
          </cell>
          <cell r="V18">
            <v>1</v>
          </cell>
          <cell r="W18">
            <v>10</v>
          </cell>
          <cell r="X18">
            <v>3.8</v>
          </cell>
          <cell r="Y18">
            <v>6.2</v>
          </cell>
          <cell r="AA18">
            <v>7.2</v>
          </cell>
          <cell r="AC18">
            <v>10</v>
          </cell>
          <cell r="AD18">
            <v>1.9</v>
          </cell>
          <cell r="AE18">
            <v>8.1</v>
          </cell>
          <cell r="AG18">
            <v>8.1</v>
          </cell>
          <cell r="AI18">
            <v>10</v>
          </cell>
          <cell r="AJ18">
            <v>2.5</v>
          </cell>
          <cell r="AK18">
            <v>7.5</v>
          </cell>
          <cell r="AM18">
            <v>7.5</v>
          </cell>
          <cell r="AN18">
            <v>40.6</v>
          </cell>
        </row>
        <row r="19">
          <cell r="C19" t="str">
            <v>Bouška jakub</v>
          </cell>
          <cell r="D19">
            <v>0.6</v>
          </cell>
          <cell r="E19">
            <v>10</v>
          </cell>
          <cell r="F19">
            <v>1.75</v>
          </cell>
          <cell r="G19">
            <v>8.25</v>
          </cell>
          <cell r="I19">
            <v>8.85</v>
          </cell>
          <cell r="K19">
            <v>5</v>
          </cell>
          <cell r="L19">
            <v>2</v>
          </cell>
          <cell r="M19">
            <v>3</v>
          </cell>
          <cell r="O19">
            <v>3</v>
          </cell>
          <cell r="Q19">
            <v>10</v>
          </cell>
          <cell r="R19">
            <v>2</v>
          </cell>
          <cell r="S19">
            <v>8</v>
          </cell>
          <cell r="U19">
            <v>8</v>
          </cell>
          <cell r="V19">
            <v>1</v>
          </cell>
          <cell r="W19">
            <v>10</v>
          </cell>
          <cell r="X19">
            <v>4.75</v>
          </cell>
          <cell r="Y19">
            <v>5.25</v>
          </cell>
          <cell r="AA19">
            <v>6.25</v>
          </cell>
          <cell r="AB19">
            <v>0.6</v>
          </cell>
          <cell r="AC19">
            <v>10</v>
          </cell>
          <cell r="AD19">
            <v>2.5</v>
          </cell>
          <cell r="AE19">
            <v>7.5</v>
          </cell>
          <cell r="AG19">
            <v>8.1</v>
          </cell>
          <cell r="AI19">
            <v>10</v>
          </cell>
          <cell r="AJ19">
            <v>1.9</v>
          </cell>
          <cell r="AK19">
            <v>8.1</v>
          </cell>
          <cell r="AM19">
            <v>8.1</v>
          </cell>
          <cell r="AN19">
            <v>42.300000000000004</v>
          </cell>
        </row>
        <row r="20">
          <cell r="C20" t="str">
            <v>Sklenář Filip</v>
          </cell>
          <cell r="D20">
            <v>0.6</v>
          </cell>
          <cell r="E20">
            <v>5</v>
          </cell>
          <cell r="F20">
            <v>1.2</v>
          </cell>
          <cell r="G20">
            <v>3.8</v>
          </cell>
          <cell r="I20">
            <v>4.3999999999999995</v>
          </cell>
          <cell r="K20">
            <v>5</v>
          </cell>
          <cell r="L20">
            <v>3</v>
          </cell>
          <cell r="M20">
            <v>2</v>
          </cell>
          <cell r="O20">
            <v>2</v>
          </cell>
          <cell r="Q20">
            <v>10</v>
          </cell>
          <cell r="R20">
            <v>3</v>
          </cell>
          <cell r="S20">
            <v>7</v>
          </cell>
          <cell r="U20">
            <v>7</v>
          </cell>
          <cell r="V20">
            <v>1</v>
          </cell>
          <cell r="W20">
            <v>10</v>
          </cell>
          <cell r="X20">
            <v>10</v>
          </cell>
          <cell r="Y20">
            <v>0</v>
          </cell>
          <cell r="AA20">
            <v>1</v>
          </cell>
          <cell r="AC20">
            <v>5</v>
          </cell>
          <cell r="AD20">
            <v>2</v>
          </cell>
          <cell r="AE20">
            <v>3</v>
          </cell>
          <cell r="AG20">
            <v>3</v>
          </cell>
          <cell r="AI20">
            <v>5</v>
          </cell>
          <cell r="AJ20">
            <v>4.5</v>
          </cell>
          <cell r="AK20">
            <v>0.5</v>
          </cell>
          <cell r="AM20">
            <v>0.5</v>
          </cell>
          <cell r="AN20">
            <v>17.9</v>
          </cell>
        </row>
        <row r="21">
          <cell r="C21" t="str">
            <v>Motz Štěpán</v>
          </cell>
          <cell r="E21">
            <v>5</v>
          </cell>
          <cell r="F21">
            <v>1.45</v>
          </cell>
          <cell r="G21">
            <v>3.55</v>
          </cell>
          <cell r="I21">
            <v>3.55</v>
          </cell>
          <cell r="K21">
            <v>5</v>
          </cell>
          <cell r="L21">
            <v>2.5</v>
          </cell>
          <cell r="M21">
            <v>2.5</v>
          </cell>
          <cell r="O21">
            <v>2.5</v>
          </cell>
          <cell r="Q21">
            <v>10</v>
          </cell>
          <cell r="R21">
            <v>3</v>
          </cell>
          <cell r="S21">
            <v>7</v>
          </cell>
          <cell r="U21">
            <v>7</v>
          </cell>
          <cell r="V21">
            <v>1</v>
          </cell>
          <cell r="W21">
            <v>10</v>
          </cell>
          <cell r="X21">
            <v>10</v>
          </cell>
          <cell r="Y21">
            <v>0</v>
          </cell>
          <cell r="AA21">
            <v>1</v>
          </cell>
          <cell r="AC21">
            <v>5</v>
          </cell>
          <cell r="AD21">
            <v>1.3</v>
          </cell>
          <cell r="AE21">
            <v>3.7</v>
          </cell>
          <cell r="AG21">
            <v>3.7</v>
          </cell>
          <cell r="AI21">
            <v>5</v>
          </cell>
          <cell r="AJ21">
            <v>3</v>
          </cell>
          <cell r="AK21">
            <v>2</v>
          </cell>
          <cell r="AM21">
            <v>2</v>
          </cell>
          <cell r="AN21">
            <v>19.75</v>
          </cell>
        </row>
        <row r="22">
          <cell r="C22" t="str">
            <v>Vozábal Tomáš</v>
          </cell>
          <cell r="E22">
            <v>10</v>
          </cell>
          <cell r="F22">
            <v>2.6</v>
          </cell>
          <cell r="G22">
            <v>7.4</v>
          </cell>
          <cell r="I22">
            <v>7.4</v>
          </cell>
          <cell r="K22">
            <v>10</v>
          </cell>
          <cell r="L22">
            <v>4</v>
          </cell>
          <cell r="M22">
            <v>6</v>
          </cell>
          <cell r="O22">
            <v>6</v>
          </cell>
          <cell r="Q22">
            <v>10</v>
          </cell>
          <cell r="R22">
            <v>2.8</v>
          </cell>
          <cell r="S22">
            <v>7.2</v>
          </cell>
          <cell r="U22">
            <v>7.2</v>
          </cell>
          <cell r="V22">
            <v>1</v>
          </cell>
          <cell r="W22">
            <v>10</v>
          </cell>
          <cell r="X22">
            <v>4.9</v>
          </cell>
          <cell r="Y22">
            <v>5.1</v>
          </cell>
          <cell r="AA22">
            <v>6.1</v>
          </cell>
          <cell r="AC22">
            <v>10</v>
          </cell>
          <cell r="AD22">
            <v>2.25</v>
          </cell>
          <cell r="AE22">
            <v>7.75</v>
          </cell>
          <cell r="AG22">
            <v>7.75</v>
          </cell>
          <cell r="AI22">
            <v>10</v>
          </cell>
          <cell r="AJ22">
            <v>3.5</v>
          </cell>
          <cell r="AK22">
            <v>6.5</v>
          </cell>
          <cell r="AM22">
            <v>6.5</v>
          </cell>
          <cell r="AN22">
            <v>40.95</v>
          </cell>
        </row>
        <row r="23">
          <cell r="C23" t="str">
            <v>Mach Filip</v>
          </cell>
          <cell r="E23">
            <v>10</v>
          </cell>
          <cell r="F23">
            <v>2.2</v>
          </cell>
          <cell r="G23">
            <v>7.8</v>
          </cell>
          <cell r="I23">
            <v>7.8</v>
          </cell>
          <cell r="K23">
            <v>10</v>
          </cell>
          <cell r="L23">
            <v>3</v>
          </cell>
          <cell r="M23">
            <v>7</v>
          </cell>
          <cell r="O23">
            <v>7</v>
          </cell>
          <cell r="Q23">
            <v>10</v>
          </cell>
          <cell r="R23">
            <v>2.5</v>
          </cell>
          <cell r="S23">
            <v>7.5</v>
          </cell>
          <cell r="U23">
            <v>7.5</v>
          </cell>
          <cell r="V23">
            <v>1</v>
          </cell>
          <cell r="W23">
            <v>10</v>
          </cell>
          <cell r="X23">
            <v>10</v>
          </cell>
          <cell r="Y23">
            <v>0</v>
          </cell>
          <cell r="AA23">
            <v>1</v>
          </cell>
          <cell r="AC23">
            <v>5</v>
          </cell>
          <cell r="AD23">
            <v>1.4</v>
          </cell>
          <cell r="AE23">
            <v>3.6</v>
          </cell>
          <cell r="AG23">
            <v>3.6</v>
          </cell>
          <cell r="AI23">
            <v>10</v>
          </cell>
          <cell r="AJ23">
            <v>1.2</v>
          </cell>
          <cell r="AK23">
            <v>8.8</v>
          </cell>
          <cell r="AM23">
            <v>8.8</v>
          </cell>
          <cell r="AN23">
            <v>35.7</v>
          </cell>
        </row>
        <row r="24">
          <cell r="C24" t="str">
            <v>Čeloud Martin </v>
          </cell>
          <cell r="D24">
            <v>1.8</v>
          </cell>
          <cell r="E24">
            <v>10</v>
          </cell>
          <cell r="F24">
            <v>1.5</v>
          </cell>
          <cell r="G24">
            <v>8.5</v>
          </cell>
          <cell r="I24">
            <v>10.3</v>
          </cell>
          <cell r="K24">
            <v>10</v>
          </cell>
          <cell r="L24">
            <v>2</v>
          </cell>
          <cell r="M24">
            <v>8</v>
          </cell>
          <cell r="O24">
            <v>8</v>
          </cell>
          <cell r="P24">
            <v>0.6</v>
          </cell>
          <cell r="Q24">
            <v>10</v>
          </cell>
          <cell r="R24">
            <v>1.5</v>
          </cell>
          <cell r="S24">
            <v>8.5</v>
          </cell>
          <cell r="U24">
            <v>9.1</v>
          </cell>
          <cell r="V24">
            <v>1</v>
          </cell>
          <cell r="W24">
            <v>10</v>
          </cell>
          <cell r="X24">
            <v>2.5</v>
          </cell>
          <cell r="Y24">
            <v>7.5</v>
          </cell>
          <cell r="AA24">
            <v>8.5</v>
          </cell>
          <cell r="AB24">
            <v>0.6</v>
          </cell>
          <cell r="AC24">
            <v>10</v>
          </cell>
          <cell r="AD24">
            <v>0.75</v>
          </cell>
          <cell r="AE24">
            <v>9.25</v>
          </cell>
          <cell r="AG24">
            <v>9.85</v>
          </cell>
          <cell r="AI24">
            <v>10</v>
          </cell>
          <cell r="AJ24">
            <v>1</v>
          </cell>
          <cell r="AK24">
            <v>9</v>
          </cell>
          <cell r="AM24">
            <v>9</v>
          </cell>
          <cell r="AN24">
            <v>54.75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y nářadí"/>
      <sheetName val="tabulka družstvo1"/>
      <sheetName val="tabulka družstvo2"/>
      <sheetName val="makro"/>
    </sheetNames>
    <sheetDataSet>
      <sheetData sheetId="1">
        <row r="4">
          <cell r="E4" t="str">
            <v>Gustav Bago</v>
          </cell>
        </row>
        <row r="5">
          <cell r="E5" t="str">
            <v>Lukáš Erhart</v>
          </cell>
        </row>
        <row r="7">
          <cell r="E7" t="str">
            <v>nejmladší žáci II (8-9 let)</v>
          </cell>
        </row>
        <row r="10">
          <cell r="B10">
            <v>1</v>
          </cell>
        </row>
        <row r="11">
          <cell r="B11">
            <v>2</v>
          </cell>
          <cell r="E11" t="str">
            <v>Spartak S. Ústí</v>
          </cell>
          <cell r="F11" t="str">
            <v>Kašíková, Včelák</v>
          </cell>
        </row>
        <row r="12">
          <cell r="B12">
            <v>3</v>
          </cell>
        </row>
        <row r="13">
          <cell r="B13">
            <v>4</v>
          </cell>
          <cell r="E13" t="str">
            <v>Spartak S. Ústí</v>
          </cell>
          <cell r="F13" t="str">
            <v>Kašíková, Včelák</v>
          </cell>
        </row>
        <row r="14">
          <cell r="B14">
            <v>5</v>
          </cell>
          <cell r="E14" t="str">
            <v>Spartak S. Ústí</v>
          </cell>
          <cell r="F14" t="str">
            <v>Kašíková, Včelák</v>
          </cell>
        </row>
        <row r="15">
          <cell r="B15">
            <v>6</v>
          </cell>
          <cell r="E15" t="str">
            <v>Slovan J.Hradec</v>
          </cell>
          <cell r="F15" t="str">
            <v>Plachý Miloš </v>
          </cell>
        </row>
        <row r="16">
          <cell r="B16">
            <v>7</v>
          </cell>
          <cell r="E16" t="str">
            <v>Merkur Č.B.</v>
          </cell>
          <cell r="F16" t="str">
            <v>Erhart, Markvartová</v>
          </cell>
        </row>
        <row r="17">
          <cell r="B17">
            <v>8</v>
          </cell>
          <cell r="E17" t="str">
            <v>Merkur Č.B.</v>
          </cell>
          <cell r="F17" t="str">
            <v>Erhart, Markvartová</v>
          </cell>
        </row>
        <row r="18">
          <cell r="B18">
            <v>9</v>
          </cell>
          <cell r="E18" t="str">
            <v>Merkur Č.B.</v>
          </cell>
          <cell r="F18" t="str">
            <v>Erhart, Markvartová</v>
          </cell>
        </row>
        <row r="19">
          <cell r="B19">
            <v>10</v>
          </cell>
          <cell r="E19" t="str">
            <v>Merkur Č.B.</v>
          </cell>
          <cell r="F19" t="str">
            <v>Martinů a kol.</v>
          </cell>
        </row>
        <row r="20">
          <cell r="B20">
            <v>11</v>
          </cell>
          <cell r="E20" t="str">
            <v>Merkur Č.B.</v>
          </cell>
          <cell r="F20" t="str">
            <v>Martinů a kol.</v>
          </cell>
        </row>
        <row r="21">
          <cell r="E21" t="str">
            <v>Merkur Č.B.</v>
          </cell>
          <cell r="F21" t="str">
            <v>Martinů a kol.</v>
          </cell>
        </row>
        <row r="22">
          <cell r="E22" t="str">
            <v>Merkur Č.B.</v>
          </cell>
          <cell r="F22" t="str">
            <v>Filler</v>
          </cell>
        </row>
      </sheetData>
      <sheetData sheetId="2">
        <row r="11">
          <cell r="C11" t="str">
            <v>Psota Daniel</v>
          </cell>
          <cell r="D11">
            <v>1.3</v>
          </cell>
          <cell r="E11">
            <v>10</v>
          </cell>
          <cell r="F11">
            <v>1.15</v>
          </cell>
          <cell r="G11">
            <v>8.85</v>
          </cell>
          <cell r="I11">
            <v>10.15</v>
          </cell>
          <cell r="K11">
            <v>10</v>
          </cell>
          <cell r="L11">
            <v>3.3</v>
          </cell>
          <cell r="M11">
            <v>6.7</v>
          </cell>
          <cell r="O11">
            <v>6.7</v>
          </cell>
          <cell r="P11">
            <v>0</v>
          </cell>
          <cell r="Q11">
            <v>10</v>
          </cell>
          <cell r="R11">
            <v>1.8</v>
          </cell>
          <cell r="S11">
            <v>8.2</v>
          </cell>
          <cell r="U11">
            <v>8.2</v>
          </cell>
          <cell r="V11">
            <v>1</v>
          </cell>
          <cell r="W11">
            <v>10</v>
          </cell>
          <cell r="X11">
            <v>2.25</v>
          </cell>
          <cell r="Y11">
            <v>7.75</v>
          </cell>
          <cell r="AA11">
            <v>8.75</v>
          </cell>
          <cell r="AB11">
            <v>0.6</v>
          </cell>
          <cell r="AC11">
            <v>10</v>
          </cell>
          <cell r="AD11">
            <v>2.5</v>
          </cell>
          <cell r="AE11">
            <v>7.5</v>
          </cell>
          <cell r="AG11">
            <v>8.1</v>
          </cell>
          <cell r="AI11">
            <v>10</v>
          </cell>
          <cell r="AJ11">
            <v>1.85</v>
          </cell>
          <cell r="AK11">
            <v>8.15</v>
          </cell>
          <cell r="AM11">
            <v>8.15</v>
          </cell>
          <cell r="AN11">
            <v>50.05</v>
          </cell>
        </row>
        <row r="13">
          <cell r="C13" t="str">
            <v>Cibulka Viktor</v>
          </cell>
          <cell r="D13">
            <v>2.5</v>
          </cell>
          <cell r="E13">
            <v>10</v>
          </cell>
          <cell r="F13">
            <v>0.5</v>
          </cell>
          <cell r="G13">
            <v>9.5</v>
          </cell>
          <cell r="I13">
            <v>12</v>
          </cell>
          <cell r="K13">
            <v>10</v>
          </cell>
          <cell r="L13">
            <v>1.3</v>
          </cell>
          <cell r="M13">
            <v>8.7</v>
          </cell>
          <cell r="O13">
            <v>8.7</v>
          </cell>
          <cell r="P13">
            <v>0.6</v>
          </cell>
          <cell r="Q13">
            <v>10</v>
          </cell>
          <cell r="R13">
            <v>1.5</v>
          </cell>
          <cell r="S13">
            <v>8.5</v>
          </cell>
          <cell r="U13">
            <v>9.1</v>
          </cell>
          <cell r="V13">
            <v>1</v>
          </cell>
          <cell r="W13">
            <v>10</v>
          </cell>
          <cell r="X13">
            <v>1.15</v>
          </cell>
          <cell r="Y13">
            <v>8.85</v>
          </cell>
          <cell r="AA13">
            <v>9.85</v>
          </cell>
          <cell r="AB13">
            <v>0.6</v>
          </cell>
          <cell r="AC13">
            <v>10</v>
          </cell>
          <cell r="AD13">
            <v>0.7</v>
          </cell>
          <cell r="AE13">
            <v>9.3</v>
          </cell>
          <cell r="AG13">
            <v>9.9</v>
          </cell>
          <cell r="AI13">
            <v>10</v>
          </cell>
          <cell r="AJ13">
            <v>0.8</v>
          </cell>
          <cell r="AK13">
            <v>9.2</v>
          </cell>
          <cell r="AM13">
            <v>9.2</v>
          </cell>
          <cell r="AN13">
            <v>58.75</v>
          </cell>
        </row>
        <row r="14">
          <cell r="C14" t="str">
            <v>Skalický Filip</v>
          </cell>
          <cell r="D14">
            <v>1.2</v>
          </cell>
          <cell r="E14">
            <v>10</v>
          </cell>
          <cell r="F14">
            <v>1.3</v>
          </cell>
          <cell r="G14">
            <v>8.7</v>
          </cell>
          <cell r="I14">
            <v>9.899999999999999</v>
          </cell>
          <cell r="K14">
            <v>10</v>
          </cell>
          <cell r="L14">
            <v>2.2</v>
          </cell>
          <cell r="M14">
            <v>7.8</v>
          </cell>
          <cell r="O14">
            <v>7.8</v>
          </cell>
          <cell r="Q14">
            <v>10</v>
          </cell>
          <cell r="R14">
            <v>1.5</v>
          </cell>
          <cell r="S14">
            <v>8.5</v>
          </cell>
          <cell r="U14">
            <v>8.5</v>
          </cell>
          <cell r="V14">
            <v>1</v>
          </cell>
          <cell r="W14">
            <v>10</v>
          </cell>
          <cell r="X14">
            <v>1.7</v>
          </cell>
          <cell r="Y14">
            <v>8.3</v>
          </cell>
          <cell r="AA14">
            <v>9.3</v>
          </cell>
          <cell r="AC14">
            <v>10</v>
          </cell>
          <cell r="AD14">
            <v>1.65</v>
          </cell>
          <cell r="AE14">
            <v>8.35</v>
          </cell>
          <cell r="AG14">
            <v>8.35</v>
          </cell>
          <cell r="AI14">
            <v>10</v>
          </cell>
          <cell r="AJ14">
            <v>0.95</v>
          </cell>
          <cell r="AK14">
            <v>9.05</v>
          </cell>
          <cell r="AM14">
            <v>9.05</v>
          </cell>
          <cell r="AN14">
            <v>52.900000000000006</v>
          </cell>
        </row>
        <row r="15">
          <cell r="C15" t="str">
            <v>Černý Hynek</v>
          </cell>
          <cell r="D15">
            <v>2.4</v>
          </cell>
          <cell r="E15">
            <v>10</v>
          </cell>
          <cell r="F15">
            <v>0.8</v>
          </cell>
          <cell r="G15">
            <v>9.2</v>
          </cell>
          <cell r="I15">
            <v>11.6</v>
          </cell>
          <cell r="J15">
            <v>0.6</v>
          </cell>
          <cell r="K15">
            <v>10</v>
          </cell>
          <cell r="L15">
            <v>1.4</v>
          </cell>
          <cell r="M15">
            <v>8.6</v>
          </cell>
          <cell r="O15">
            <v>9.2</v>
          </cell>
          <cell r="P15">
            <v>1.2</v>
          </cell>
          <cell r="Q15">
            <v>10</v>
          </cell>
          <cell r="R15">
            <v>2.3</v>
          </cell>
          <cell r="S15">
            <v>7.7</v>
          </cell>
          <cell r="U15">
            <v>8.9</v>
          </cell>
          <cell r="V15">
            <v>1</v>
          </cell>
          <cell r="W15">
            <v>10</v>
          </cell>
          <cell r="X15">
            <v>1.05</v>
          </cell>
          <cell r="Y15">
            <v>8.95</v>
          </cell>
          <cell r="AA15">
            <v>9.95</v>
          </cell>
          <cell r="AC15">
            <v>10</v>
          </cell>
          <cell r="AD15">
            <v>0.6</v>
          </cell>
          <cell r="AE15">
            <v>9.4</v>
          </cell>
          <cell r="AG15">
            <v>9.4</v>
          </cell>
          <cell r="AI15">
            <v>10</v>
          </cell>
          <cell r="AJ15">
            <v>0.95</v>
          </cell>
          <cell r="AK15">
            <v>9.05</v>
          </cell>
          <cell r="AM15">
            <v>9.05</v>
          </cell>
          <cell r="AN15">
            <v>58.099999999999994</v>
          </cell>
        </row>
        <row r="16">
          <cell r="C16" t="str">
            <v>Jan Brom</v>
          </cell>
          <cell r="D16">
            <v>2.4</v>
          </cell>
          <cell r="E16">
            <v>10</v>
          </cell>
          <cell r="F16">
            <v>2.1</v>
          </cell>
          <cell r="G16">
            <v>7.9</v>
          </cell>
          <cell r="I16">
            <v>10.3</v>
          </cell>
          <cell r="K16">
            <v>10</v>
          </cell>
          <cell r="L16">
            <v>0.9</v>
          </cell>
          <cell r="M16">
            <v>9.1</v>
          </cell>
          <cell r="O16">
            <v>9.1</v>
          </cell>
          <cell r="P16">
            <v>1.2</v>
          </cell>
          <cell r="Q16">
            <v>10</v>
          </cell>
          <cell r="R16">
            <v>1.5</v>
          </cell>
          <cell r="S16">
            <v>8.5</v>
          </cell>
          <cell r="U16">
            <v>9.7</v>
          </cell>
          <cell r="V16">
            <v>1</v>
          </cell>
          <cell r="W16">
            <v>10</v>
          </cell>
          <cell r="X16">
            <v>1.5</v>
          </cell>
          <cell r="Y16">
            <v>8.5</v>
          </cell>
          <cell r="AA16">
            <v>9.5</v>
          </cell>
          <cell r="AB16">
            <v>1.2</v>
          </cell>
          <cell r="AC16">
            <v>10</v>
          </cell>
          <cell r="AD16">
            <v>1.3</v>
          </cell>
          <cell r="AE16">
            <v>8.7</v>
          </cell>
          <cell r="AG16">
            <v>9.899999999999999</v>
          </cell>
          <cell r="AI16">
            <v>10</v>
          </cell>
          <cell r="AJ16">
            <v>0.95</v>
          </cell>
          <cell r="AK16">
            <v>9.05</v>
          </cell>
          <cell r="AM16">
            <v>9.05</v>
          </cell>
          <cell r="AN16">
            <v>57.55</v>
          </cell>
        </row>
        <row r="17">
          <cell r="C17" t="str">
            <v>Ondřej Marischka</v>
          </cell>
          <cell r="D17">
            <v>1.2</v>
          </cell>
          <cell r="E17">
            <v>10</v>
          </cell>
          <cell r="F17">
            <v>1.15</v>
          </cell>
          <cell r="G17">
            <v>8.85</v>
          </cell>
          <cell r="I17">
            <v>10.049999999999999</v>
          </cell>
          <cell r="J17">
            <v>0.6</v>
          </cell>
          <cell r="K17">
            <v>10</v>
          </cell>
          <cell r="L17">
            <v>2.5</v>
          </cell>
          <cell r="M17">
            <v>7.5</v>
          </cell>
          <cell r="O17">
            <v>8.1</v>
          </cell>
          <cell r="P17">
            <v>0.6</v>
          </cell>
          <cell r="Q17">
            <v>10</v>
          </cell>
          <cell r="R17">
            <v>2.3</v>
          </cell>
          <cell r="S17">
            <v>7.7</v>
          </cell>
          <cell r="U17">
            <v>8.3</v>
          </cell>
          <cell r="V17">
            <v>1</v>
          </cell>
          <cell r="W17">
            <v>10</v>
          </cell>
          <cell r="X17">
            <v>1.6</v>
          </cell>
          <cell r="Y17">
            <v>8.4</v>
          </cell>
          <cell r="AA17">
            <v>9.4</v>
          </cell>
          <cell r="AB17">
            <v>1.2</v>
          </cell>
          <cell r="AC17">
            <v>10</v>
          </cell>
          <cell r="AD17">
            <v>1.5</v>
          </cell>
          <cell r="AE17">
            <v>8.5</v>
          </cell>
          <cell r="AG17">
            <v>9.7</v>
          </cell>
          <cell r="AI17">
            <v>10</v>
          </cell>
          <cell r="AJ17">
            <v>1.45</v>
          </cell>
          <cell r="AK17">
            <v>8.55</v>
          </cell>
          <cell r="AM17">
            <v>8.55</v>
          </cell>
          <cell r="AN17">
            <v>54.099999999999994</v>
          </cell>
        </row>
        <row r="18">
          <cell r="C18" t="str">
            <v>Matoušek Marek</v>
          </cell>
          <cell r="D18">
            <v>1.3</v>
          </cell>
          <cell r="E18">
            <v>10</v>
          </cell>
          <cell r="F18">
            <v>0.85</v>
          </cell>
          <cell r="G18">
            <v>9.15</v>
          </cell>
          <cell r="I18">
            <v>10.450000000000001</v>
          </cell>
          <cell r="K18">
            <v>10</v>
          </cell>
          <cell r="L18">
            <v>1.3</v>
          </cell>
          <cell r="M18">
            <v>8.7</v>
          </cell>
          <cell r="O18">
            <v>8.7</v>
          </cell>
          <cell r="P18">
            <v>0.6</v>
          </cell>
          <cell r="Q18">
            <v>10</v>
          </cell>
          <cell r="R18">
            <v>3</v>
          </cell>
          <cell r="S18">
            <v>7</v>
          </cell>
          <cell r="U18">
            <v>7.6</v>
          </cell>
          <cell r="V18">
            <v>1</v>
          </cell>
          <cell r="W18">
            <v>10</v>
          </cell>
          <cell r="X18">
            <v>1.7</v>
          </cell>
          <cell r="Y18">
            <v>8.3</v>
          </cell>
          <cell r="AA18">
            <v>9.3</v>
          </cell>
          <cell r="AB18">
            <v>0.6</v>
          </cell>
          <cell r="AC18">
            <v>10</v>
          </cell>
          <cell r="AD18">
            <v>2</v>
          </cell>
          <cell r="AE18">
            <v>8</v>
          </cell>
          <cell r="AG18">
            <v>8.6</v>
          </cell>
          <cell r="AI18">
            <v>10</v>
          </cell>
          <cell r="AJ18">
            <v>1.25</v>
          </cell>
          <cell r="AK18">
            <v>8.75</v>
          </cell>
          <cell r="AM18">
            <v>8.75</v>
          </cell>
          <cell r="AN18">
            <v>53.4</v>
          </cell>
        </row>
        <row r="19">
          <cell r="C19" t="str">
            <v>Klabouch Jakub</v>
          </cell>
          <cell r="D19">
            <v>1.2</v>
          </cell>
          <cell r="E19">
            <v>10</v>
          </cell>
          <cell r="F19">
            <v>1.3</v>
          </cell>
          <cell r="G19">
            <v>8.7</v>
          </cell>
          <cell r="I19">
            <v>9.899999999999999</v>
          </cell>
          <cell r="K19">
            <v>10</v>
          </cell>
          <cell r="L19">
            <v>1.1</v>
          </cell>
          <cell r="M19">
            <v>8.9</v>
          </cell>
          <cell r="O19">
            <v>8.9</v>
          </cell>
          <cell r="P19">
            <v>0.6</v>
          </cell>
          <cell r="Q19">
            <v>10</v>
          </cell>
          <cell r="R19">
            <v>2.5</v>
          </cell>
          <cell r="S19">
            <v>7.5</v>
          </cell>
          <cell r="U19">
            <v>8.1</v>
          </cell>
          <cell r="V19">
            <v>1</v>
          </cell>
          <cell r="W19">
            <v>10</v>
          </cell>
          <cell r="X19">
            <v>2.5</v>
          </cell>
          <cell r="Y19">
            <v>7.5</v>
          </cell>
          <cell r="AA19">
            <v>8.5</v>
          </cell>
          <cell r="AB19">
            <v>0.6</v>
          </cell>
          <cell r="AC19">
            <v>10</v>
          </cell>
          <cell r="AD19">
            <v>0.95</v>
          </cell>
          <cell r="AE19">
            <v>9.05</v>
          </cell>
          <cell r="AG19">
            <v>9.65</v>
          </cell>
          <cell r="AI19">
            <v>10</v>
          </cell>
          <cell r="AJ19">
            <v>1.35</v>
          </cell>
          <cell r="AK19">
            <v>8.65</v>
          </cell>
          <cell r="AM19">
            <v>8.65</v>
          </cell>
          <cell r="AN19">
            <v>53.699999999999996</v>
          </cell>
        </row>
        <row r="20">
          <cell r="C20" t="str">
            <v>Haragal Štefan</v>
          </cell>
          <cell r="D20">
            <v>0.6</v>
          </cell>
          <cell r="E20">
            <v>10</v>
          </cell>
          <cell r="F20">
            <v>1</v>
          </cell>
          <cell r="G20">
            <v>9</v>
          </cell>
          <cell r="I20">
            <v>9.6</v>
          </cell>
          <cell r="K20">
            <v>10</v>
          </cell>
          <cell r="L20">
            <v>3.1</v>
          </cell>
          <cell r="M20">
            <v>6.9</v>
          </cell>
          <cell r="O20">
            <v>6.9</v>
          </cell>
          <cell r="P20">
            <v>0.6</v>
          </cell>
          <cell r="Q20">
            <v>10</v>
          </cell>
          <cell r="R20">
            <v>3.5</v>
          </cell>
          <cell r="S20">
            <v>6.5</v>
          </cell>
          <cell r="U20">
            <v>7.1</v>
          </cell>
          <cell r="V20">
            <v>1</v>
          </cell>
          <cell r="W20">
            <v>10</v>
          </cell>
          <cell r="X20">
            <v>1.25</v>
          </cell>
          <cell r="Y20">
            <v>8.75</v>
          </cell>
          <cell r="AA20">
            <v>9.75</v>
          </cell>
          <cell r="AB20">
            <v>0.6</v>
          </cell>
          <cell r="AC20">
            <v>10</v>
          </cell>
          <cell r="AD20">
            <v>1.9</v>
          </cell>
          <cell r="AE20">
            <v>8.1</v>
          </cell>
          <cell r="AG20">
            <v>8.7</v>
          </cell>
          <cell r="AI20">
            <v>5</v>
          </cell>
          <cell r="AJ20">
            <v>1.3</v>
          </cell>
          <cell r="AK20">
            <v>3.7</v>
          </cell>
          <cell r="AM20">
            <v>3.7</v>
          </cell>
          <cell r="AN20">
            <v>45.75</v>
          </cell>
        </row>
        <row r="21">
          <cell r="C21" t="str">
            <v>Kubeš Šimon</v>
          </cell>
          <cell r="D21">
            <v>0.6</v>
          </cell>
          <cell r="E21">
            <v>10</v>
          </cell>
          <cell r="F21">
            <v>1.25</v>
          </cell>
          <cell r="G21">
            <v>8.75</v>
          </cell>
          <cell r="I21">
            <v>9.35</v>
          </cell>
          <cell r="K21">
            <v>10</v>
          </cell>
          <cell r="L21">
            <v>3.7</v>
          </cell>
          <cell r="M21">
            <v>6.3</v>
          </cell>
          <cell r="O21">
            <v>6.3</v>
          </cell>
          <cell r="Q21">
            <v>10</v>
          </cell>
          <cell r="R21">
            <v>2.2</v>
          </cell>
          <cell r="S21">
            <v>7.8</v>
          </cell>
          <cell r="U21">
            <v>7.8</v>
          </cell>
          <cell r="V21">
            <v>1</v>
          </cell>
          <cell r="W21">
            <v>10</v>
          </cell>
          <cell r="X21">
            <v>10</v>
          </cell>
          <cell r="Y21">
            <v>0</v>
          </cell>
          <cell r="AA21">
            <v>1</v>
          </cell>
          <cell r="AC21">
            <v>10</v>
          </cell>
          <cell r="AD21">
            <v>1.9</v>
          </cell>
          <cell r="AE21">
            <v>8.1</v>
          </cell>
          <cell r="AG21">
            <v>8.1</v>
          </cell>
          <cell r="AI21">
            <v>5</v>
          </cell>
          <cell r="AJ21">
            <v>2</v>
          </cell>
          <cell r="AK21">
            <v>3</v>
          </cell>
          <cell r="AM21">
            <v>3</v>
          </cell>
          <cell r="AN21">
            <v>35.55</v>
          </cell>
        </row>
        <row r="22">
          <cell r="C22" t="str">
            <v>Týmal Vojtěch</v>
          </cell>
          <cell r="E22">
            <v>10</v>
          </cell>
          <cell r="F22">
            <v>2.1</v>
          </cell>
          <cell r="G22">
            <v>7.9</v>
          </cell>
          <cell r="I22">
            <v>7.9</v>
          </cell>
          <cell r="K22">
            <v>10</v>
          </cell>
          <cell r="L22">
            <v>3.2</v>
          </cell>
          <cell r="M22">
            <v>6.8</v>
          </cell>
          <cell r="O22">
            <v>6.8</v>
          </cell>
          <cell r="Q22">
            <v>10</v>
          </cell>
          <cell r="R22">
            <v>3.5</v>
          </cell>
          <cell r="S22">
            <v>6.5</v>
          </cell>
          <cell r="U22">
            <v>6.5</v>
          </cell>
          <cell r="V22">
            <v>1</v>
          </cell>
          <cell r="W22">
            <v>10</v>
          </cell>
          <cell r="X22">
            <v>3.6</v>
          </cell>
          <cell r="Y22">
            <v>6.4</v>
          </cell>
          <cell r="AA22">
            <v>7.4</v>
          </cell>
          <cell r="AB22">
            <v>0.6</v>
          </cell>
          <cell r="AC22">
            <v>5</v>
          </cell>
          <cell r="AD22">
            <v>1.1</v>
          </cell>
          <cell r="AE22">
            <v>3.9</v>
          </cell>
          <cell r="AG22">
            <v>4.5</v>
          </cell>
          <cell r="AI22">
            <v>10</v>
          </cell>
          <cell r="AJ22">
            <v>1.65</v>
          </cell>
          <cell r="AK22">
            <v>8.35</v>
          </cell>
          <cell r="AM22">
            <v>8.35</v>
          </cell>
          <cell r="AN22">
            <v>41.45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y nářadí"/>
      <sheetName val="tabulka družstvo1"/>
      <sheetName val="tabulka družstvo2"/>
      <sheetName val="makro"/>
    </sheetNames>
    <sheetDataSet>
      <sheetData sheetId="1">
        <row r="4">
          <cell r="E4" t="str">
            <v>Gustav Bago</v>
          </cell>
        </row>
        <row r="5">
          <cell r="E5" t="str">
            <v>Lukáš Erhart</v>
          </cell>
        </row>
        <row r="7">
          <cell r="E7" t="str">
            <v>mladší žáci</v>
          </cell>
        </row>
        <row r="10">
          <cell r="B10">
            <v>1</v>
          </cell>
          <cell r="E10" t="str">
            <v>Spartak S. Ústí</v>
          </cell>
          <cell r="F10" t="str">
            <v>Kašíková, Včelák</v>
          </cell>
        </row>
        <row r="11">
          <cell r="B11">
            <v>2</v>
          </cell>
          <cell r="E11" t="str">
            <v>Merkur Č.B.</v>
          </cell>
          <cell r="F11" t="str">
            <v>Erhart, Markvartová</v>
          </cell>
        </row>
        <row r="12">
          <cell r="B12">
            <v>3</v>
          </cell>
          <cell r="E12" t="str">
            <v>Merkur Č.B.</v>
          </cell>
          <cell r="F12" t="str">
            <v>Erhart, Markvartová</v>
          </cell>
        </row>
        <row r="13">
          <cell r="B13">
            <v>4</v>
          </cell>
          <cell r="E13" t="str">
            <v>Merkur Č.B.</v>
          </cell>
          <cell r="F13" t="str">
            <v>Erhart, Markvartová</v>
          </cell>
        </row>
      </sheetData>
      <sheetData sheetId="2">
        <row r="10">
          <cell r="C10" t="str">
            <v>Vaněček František </v>
          </cell>
          <cell r="D10">
            <v>2.5</v>
          </cell>
          <cell r="E10">
            <v>10</v>
          </cell>
          <cell r="F10">
            <v>0.7</v>
          </cell>
          <cell r="G10">
            <v>9.3</v>
          </cell>
          <cell r="I10">
            <v>11.8</v>
          </cell>
          <cell r="P10">
            <v>1.2</v>
          </cell>
          <cell r="Q10">
            <v>10</v>
          </cell>
          <cell r="R10">
            <v>1.5</v>
          </cell>
          <cell r="S10">
            <v>8.5</v>
          </cell>
          <cell r="U10">
            <v>9.7</v>
          </cell>
          <cell r="AB10">
            <v>1.2</v>
          </cell>
          <cell r="AC10">
            <v>10</v>
          </cell>
          <cell r="AD10">
            <v>1</v>
          </cell>
          <cell r="AE10">
            <v>9</v>
          </cell>
          <cell r="AG10">
            <v>10.2</v>
          </cell>
        </row>
        <row r="11">
          <cell r="C11" t="str">
            <v>Vlček Tomáš </v>
          </cell>
          <cell r="D11">
            <v>1.9</v>
          </cell>
          <cell r="E11">
            <v>10</v>
          </cell>
          <cell r="F11">
            <v>1.3</v>
          </cell>
          <cell r="G11">
            <v>8.7</v>
          </cell>
          <cell r="I11">
            <v>10.6</v>
          </cell>
          <cell r="P11">
            <v>0.6</v>
          </cell>
          <cell r="Q11">
            <v>10</v>
          </cell>
          <cell r="R11">
            <v>1.5</v>
          </cell>
          <cell r="S11">
            <v>8.5</v>
          </cell>
          <cell r="U11">
            <v>9.1</v>
          </cell>
          <cell r="AB11">
            <v>0.6</v>
          </cell>
          <cell r="AC11">
            <v>10</v>
          </cell>
          <cell r="AD11">
            <v>1.5</v>
          </cell>
          <cell r="AE11">
            <v>8.5</v>
          </cell>
          <cell r="AG11">
            <v>9.1</v>
          </cell>
        </row>
        <row r="12">
          <cell r="C12" t="str">
            <v>Lakomý Jakub </v>
          </cell>
          <cell r="D12">
            <v>1.9</v>
          </cell>
          <cell r="E12">
            <v>10</v>
          </cell>
          <cell r="F12">
            <v>1.05</v>
          </cell>
          <cell r="G12">
            <v>8.95</v>
          </cell>
          <cell r="I12">
            <v>10.85</v>
          </cell>
          <cell r="P12">
            <v>1.2</v>
          </cell>
          <cell r="Q12">
            <v>10</v>
          </cell>
          <cell r="R12">
            <v>2.5</v>
          </cell>
          <cell r="S12">
            <v>7.5</v>
          </cell>
          <cell r="U12">
            <v>8.7</v>
          </cell>
          <cell r="AB12">
            <v>0.6</v>
          </cell>
          <cell r="AC12">
            <v>10</v>
          </cell>
          <cell r="AD12">
            <v>1.6</v>
          </cell>
          <cell r="AE12">
            <v>8.4</v>
          </cell>
          <cell r="AG12">
            <v>9</v>
          </cell>
        </row>
        <row r="13">
          <cell r="C13" t="str">
            <v>Bahenský Petr </v>
          </cell>
          <cell r="D13">
            <v>1.9</v>
          </cell>
          <cell r="E13">
            <v>10</v>
          </cell>
          <cell r="F13">
            <v>1</v>
          </cell>
          <cell r="G13">
            <v>9</v>
          </cell>
          <cell r="I13">
            <v>10.9</v>
          </cell>
          <cell r="P13">
            <v>1.4</v>
          </cell>
          <cell r="Q13">
            <v>10</v>
          </cell>
          <cell r="R13">
            <v>1.5</v>
          </cell>
          <cell r="S13">
            <v>8.5</v>
          </cell>
          <cell r="U13">
            <v>9.9</v>
          </cell>
          <cell r="AB13">
            <v>1.2</v>
          </cell>
          <cell r="AC13">
            <v>10</v>
          </cell>
          <cell r="AD13">
            <v>0.8</v>
          </cell>
          <cell r="AE13">
            <v>9.2</v>
          </cell>
          <cell r="AG13">
            <v>10.399999999999999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y nářadí"/>
      <sheetName val="tabulka družstvo1"/>
      <sheetName val="tabulka družstvo2"/>
      <sheetName val="makro"/>
    </sheetNames>
    <sheetDataSet>
      <sheetData sheetId="1">
        <row r="4">
          <cell r="E4" t="str">
            <v>Gustav Bago</v>
          </cell>
        </row>
        <row r="5">
          <cell r="E5" t="str">
            <v>Lukáš Erhart</v>
          </cell>
        </row>
        <row r="7">
          <cell r="E7" t="str">
            <v>starší žáci</v>
          </cell>
        </row>
        <row r="10">
          <cell r="B10">
            <v>1</v>
          </cell>
          <cell r="E10" t="str">
            <v>TJ Merkur Č. B.</v>
          </cell>
          <cell r="F10" t="str">
            <v>Tomaschko</v>
          </cell>
        </row>
        <row r="11">
          <cell r="B11">
            <v>2</v>
          </cell>
          <cell r="E11" t="str">
            <v>TJ Merkur Č. B.</v>
          </cell>
          <cell r="F11" t="str">
            <v>Tomaschko</v>
          </cell>
        </row>
        <row r="12">
          <cell r="B12">
            <v>3</v>
          </cell>
          <cell r="E12" t="str">
            <v>TJ Merkur Č. B.</v>
          </cell>
          <cell r="F12" t="str">
            <v>Tomaschko</v>
          </cell>
        </row>
      </sheetData>
      <sheetData sheetId="2">
        <row r="10">
          <cell r="C10" t="str">
            <v>Vondrys Ondřej</v>
          </cell>
          <cell r="D10">
            <v>3.3</v>
          </cell>
          <cell r="E10">
            <v>10</v>
          </cell>
          <cell r="F10">
            <v>1.35</v>
          </cell>
          <cell r="G10">
            <v>8.65</v>
          </cell>
          <cell r="I10">
            <v>11.95</v>
          </cell>
          <cell r="M10">
            <v>0</v>
          </cell>
          <cell r="O10">
            <v>0</v>
          </cell>
          <cell r="P10">
            <v>2</v>
          </cell>
          <cell r="Q10">
            <v>10</v>
          </cell>
          <cell r="R10">
            <v>2</v>
          </cell>
          <cell r="S10">
            <v>8</v>
          </cell>
          <cell r="U10">
            <v>10</v>
          </cell>
          <cell r="Y10">
            <v>0</v>
          </cell>
          <cell r="AA10">
            <v>0</v>
          </cell>
          <cell r="AB10">
            <v>2.5</v>
          </cell>
          <cell r="AC10">
            <v>10</v>
          </cell>
          <cell r="AD10">
            <v>0.5</v>
          </cell>
          <cell r="AE10">
            <v>9.5</v>
          </cell>
          <cell r="AG10">
            <v>12</v>
          </cell>
          <cell r="AK10">
            <v>0</v>
          </cell>
          <cell r="AM10">
            <v>0</v>
          </cell>
        </row>
        <row r="11">
          <cell r="C11" t="str">
            <v>Klabouch Matěj </v>
          </cell>
          <cell r="D11">
            <v>3.3</v>
          </cell>
          <cell r="E11">
            <v>10</v>
          </cell>
          <cell r="F11">
            <v>0.8</v>
          </cell>
          <cell r="G11">
            <v>9.2</v>
          </cell>
          <cell r="I11">
            <v>12.5</v>
          </cell>
          <cell r="M11">
            <v>0</v>
          </cell>
          <cell r="O11">
            <v>0</v>
          </cell>
          <cell r="P11">
            <v>2</v>
          </cell>
          <cell r="Q11">
            <v>10</v>
          </cell>
          <cell r="R11">
            <v>1.7</v>
          </cell>
          <cell r="S11">
            <v>8.3</v>
          </cell>
          <cell r="U11">
            <v>10.3</v>
          </cell>
          <cell r="Y11">
            <v>0</v>
          </cell>
          <cell r="AA11">
            <v>0</v>
          </cell>
          <cell r="AB11">
            <v>2.6</v>
          </cell>
          <cell r="AC11">
            <v>10</v>
          </cell>
          <cell r="AD11">
            <v>1.2</v>
          </cell>
          <cell r="AE11">
            <v>8.8</v>
          </cell>
          <cell r="AG11">
            <v>11.4</v>
          </cell>
          <cell r="AK11">
            <v>0</v>
          </cell>
          <cell r="AM11">
            <v>0</v>
          </cell>
        </row>
        <row r="12">
          <cell r="C12" t="str">
            <v>Tomaschko Lukáš</v>
          </cell>
          <cell r="D12">
            <v>3.5</v>
          </cell>
          <cell r="E12">
            <v>10</v>
          </cell>
          <cell r="F12">
            <v>0.9</v>
          </cell>
          <cell r="G12">
            <v>9.1</v>
          </cell>
          <cell r="I12">
            <v>12.6</v>
          </cell>
          <cell r="M12">
            <v>0</v>
          </cell>
          <cell r="O12">
            <v>0</v>
          </cell>
          <cell r="P12">
            <v>2</v>
          </cell>
          <cell r="Q12">
            <v>10</v>
          </cell>
          <cell r="R12">
            <v>1.5</v>
          </cell>
          <cell r="S12">
            <v>8.5</v>
          </cell>
          <cell r="U12">
            <v>10.5</v>
          </cell>
          <cell r="Y12">
            <v>0</v>
          </cell>
          <cell r="AA12">
            <v>0</v>
          </cell>
          <cell r="AB12">
            <v>2.5</v>
          </cell>
          <cell r="AC12">
            <v>10</v>
          </cell>
          <cell r="AD12">
            <v>0.9</v>
          </cell>
          <cell r="AE12">
            <v>9.1</v>
          </cell>
          <cell r="AG12">
            <v>11.6</v>
          </cell>
          <cell r="AK12">
            <v>0</v>
          </cell>
          <cell r="AM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workbookViewId="0" topLeftCell="A1">
      <selection activeCell="C20" sqref="C20"/>
    </sheetView>
  </sheetViews>
  <sheetFormatPr defaultColWidth="9.140625" defaultRowHeight="12.75"/>
  <cols>
    <col min="1" max="1" width="2.28125" style="1" customWidth="1"/>
    <col min="2" max="2" width="7.140625" style="43" customWidth="1"/>
    <col min="3" max="5" width="20.421875" style="44" customWidth="1"/>
    <col min="6" max="6" width="7.28125" style="45" customWidth="1"/>
    <col min="7" max="11" width="7.28125" style="43" customWidth="1"/>
    <col min="12" max="12" width="7.28125" style="45" customWidth="1"/>
    <col min="13" max="17" width="7.28125" style="43" hidden="1" customWidth="1"/>
    <col min="18" max="18" width="7.28125" style="45" hidden="1" customWidth="1"/>
    <col min="19" max="23" width="7.28125" style="43" customWidth="1"/>
    <col min="24" max="24" width="7.28125" style="45" customWidth="1"/>
    <col min="25" max="29" width="7.28125" style="43" customWidth="1"/>
    <col min="30" max="30" width="7.28125" style="45" customWidth="1"/>
    <col min="31" max="35" width="7.28125" style="43" hidden="1" customWidth="1"/>
    <col min="36" max="36" width="7.28125" style="45" hidden="1" customWidth="1"/>
    <col min="37" max="41" width="7.28125" style="43" customWidth="1"/>
    <col min="42" max="42" width="7.28125" style="45" customWidth="1"/>
    <col min="44" max="44" width="2.7109375" style="2" customWidth="1"/>
    <col min="45" max="45" width="9.140625" style="2" customWidth="1"/>
    <col min="46" max="16384" width="9.140625" style="1" customWidth="1"/>
  </cols>
  <sheetData>
    <row r="1" spans="1:17" s="6" customFormat="1" ht="12.75">
      <c r="A1" s="5"/>
      <c r="C1" s="49" t="s">
        <v>21</v>
      </c>
      <c r="D1" s="49"/>
      <c r="E1" s="49"/>
      <c r="F1" s="49"/>
      <c r="G1" s="49"/>
      <c r="H1" s="7"/>
      <c r="I1" s="7"/>
      <c r="J1" s="7"/>
      <c r="K1" s="7"/>
      <c r="L1" s="7"/>
      <c r="M1" s="7"/>
      <c r="N1" s="7"/>
      <c r="O1" s="7"/>
      <c r="P1" s="7"/>
      <c r="Q1" s="8"/>
    </row>
    <row r="2" spans="1:17" s="6" customFormat="1" ht="4.5" customHeight="1">
      <c r="A2" s="8"/>
      <c r="B2" s="9"/>
      <c r="C2" s="10"/>
      <c r="D2" s="10"/>
      <c r="E2" s="9"/>
      <c r="G2" s="9"/>
      <c r="H2" s="9"/>
      <c r="I2" s="9"/>
      <c r="J2" s="9"/>
      <c r="K2" s="9"/>
      <c r="L2" s="11"/>
      <c r="M2" s="11"/>
      <c r="N2" s="11"/>
      <c r="O2" s="11"/>
      <c r="P2" s="11"/>
      <c r="Q2" s="8"/>
    </row>
    <row r="3" spans="1:17" s="6" customFormat="1" ht="15.75">
      <c r="A3" s="8"/>
      <c r="B3" s="12"/>
      <c r="C3" s="13" t="s">
        <v>5</v>
      </c>
      <c r="D3" s="14" t="str">
        <f>'[1]prezence'!E7</f>
        <v>přípravky B (5 let)</v>
      </c>
      <c r="E3" s="15"/>
      <c r="G3" s="15"/>
      <c r="H3" s="11"/>
      <c r="K3" s="9"/>
      <c r="L3" s="11"/>
      <c r="M3" s="11"/>
      <c r="N3" s="11"/>
      <c r="O3" s="11"/>
      <c r="P3" s="11"/>
      <c r="Q3" s="8"/>
    </row>
    <row r="4" spans="1:16" s="6" customFormat="1" ht="4.5" customHeight="1">
      <c r="A4" s="8"/>
      <c r="B4" s="9"/>
      <c r="C4" s="16"/>
      <c r="D4" s="10"/>
      <c r="E4" s="9"/>
      <c r="G4" s="9"/>
      <c r="H4" s="9"/>
      <c r="I4" s="9"/>
      <c r="J4" s="9"/>
      <c r="K4" s="11"/>
      <c r="L4" s="11"/>
      <c r="M4" s="11"/>
      <c r="N4" s="11"/>
      <c r="O4" s="11"/>
      <c r="P4" s="11"/>
    </row>
    <row r="5" spans="1:16" s="6" customFormat="1" ht="12.75">
      <c r="A5" s="17"/>
      <c r="B5" s="11"/>
      <c r="C5" s="13" t="s">
        <v>0</v>
      </c>
      <c r="D5" s="18" t="str">
        <f>'[1]prezence'!E4</f>
        <v>Gustav Bago</v>
      </c>
      <c r="E5" s="19"/>
      <c r="H5" s="11"/>
      <c r="I5" s="20"/>
      <c r="J5" s="20"/>
      <c r="K5" s="11"/>
      <c r="L5" s="11"/>
      <c r="M5" s="11"/>
      <c r="N5" s="11"/>
      <c r="O5" s="11"/>
      <c r="P5" s="11"/>
    </row>
    <row r="6" spans="1:16" s="6" customFormat="1" ht="13.5" thickBot="1">
      <c r="A6" s="21"/>
      <c r="B6" s="11"/>
      <c r="C6" s="13" t="s">
        <v>1</v>
      </c>
      <c r="D6" s="18" t="str">
        <f>'[1]prezence'!E5</f>
        <v>Lukáš Erhart</v>
      </c>
      <c r="E6" s="19"/>
      <c r="H6" s="11"/>
      <c r="I6" s="20"/>
      <c r="J6" s="20"/>
      <c r="K6" s="11"/>
      <c r="L6" s="11"/>
      <c r="M6" s="11"/>
      <c r="N6" s="11"/>
      <c r="O6" s="11"/>
      <c r="P6" s="11"/>
    </row>
    <row r="7" spans="2:43" ht="12.75" customHeight="1" thickBot="1">
      <c r="B7" s="22"/>
      <c r="C7" s="23"/>
      <c r="D7" s="23"/>
      <c r="E7" s="23"/>
      <c r="F7" s="24"/>
      <c r="G7" s="46" t="s">
        <v>6</v>
      </c>
      <c r="H7" s="47"/>
      <c r="I7" s="47"/>
      <c r="J7" s="47"/>
      <c r="K7" s="47"/>
      <c r="L7" s="48"/>
      <c r="M7" s="46" t="s">
        <v>7</v>
      </c>
      <c r="N7" s="47"/>
      <c r="O7" s="47"/>
      <c r="P7" s="47"/>
      <c r="Q7" s="47"/>
      <c r="R7" s="48"/>
      <c r="S7" s="46" t="s">
        <v>8</v>
      </c>
      <c r="T7" s="47"/>
      <c r="U7" s="47"/>
      <c r="V7" s="47"/>
      <c r="W7" s="47"/>
      <c r="X7" s="48"/>
      <c r="Y7" s="46" t="s">
        <v>9</v>
      </c>
      <c r="Z7" s="47"/>
      <c r="AA7" s="47"/>
      <c r="AB7" s="47"/>
      <c r="AC7" s="47"/>
      <c r="AD7" s="48"/>
      <c r="AE7" s="46" t="s">
        <v>10</v>
      </c>
      <c r="AF7" s="47"/>
      <c r="AG7" s="47"/>
      <c r="AH7" s="47"/>
      <c r="AI7" s="47"/>
      <c r="AJ7" s="48"/>
      <c r="AK7" s="46" t="s">
        <v>11</v>
      </c>
      <c r="AL7" s="47"/>
      <c r="AM7" s="47"/>
      <c r="AN7" s="47"/>
      <c r="AO7" s="47"/>
      <c r="AP7" s="48"/>
      <c r="AQ7" s="1"/>
    </row>
    <row r="8" spans="2:45" s="25" customFormat="1" ht="26.25" customHeight="1" thickBot="1">
      <c r="B8" s="26" t="s">
        <v>12</v>
      </c>
      <c r="C8" s="27" t="s">
        <v>2</v>
      </c>
      <c r="D8" s="28" t="s">
        <v>3</v>
      </c>
      <c r="E8" s="28" t="s">
        <v>4</v>
      </c>
      <c r="F8" s="29" t="s">
        <v>13</v>
      </c>
      <c r="G8" s="30" t="s">
        <v>14</v>
      </c>
      <c r="H8" s="31" t="s">
        <v>15</v>
      </c>
      <c r="I8" s="31" t="s">
        <v>16</v>
      </c>
      <c r="J8" s="31" t="s">
        <v>17</v>
      </c>
      <c r="K8" s="31" t="s">
        <v>18</v>
      </c>
      <c r="L8" s="32" t="s">
        <v>19</v>
      </c>
      <c r="M8" s="30" t="s">
        <v>14</v>
      </c>
      <c r="N8" s="31" t="s">
        <v>15</v>
      </c>
      <c r="O8" s="31" t="s">
        <v>16</v>
      </c>
      <c r="P8" s="31" t="s">
        <v>17</v>
      </c>
      <c r="Q8" s="31" t="s">
        <v>18</v>
      </c>
      <c r="R8" s="32" t="s">
        <v>19</v>
      </c>
      <c r="S8" s="30" t="s">
        <v>14</v>
      </c>
      <c r="T8" s="31" t="s">
        <v>15</v>
      </c>
      <c r="U8" s="31" t="s">
        <v>16</v>
      </c>
      <c r="V8" s="31" t="s">
        <v>17</v>
      </c>
      <c r="W8" s="31" t="s">
        <v>18</v>
      </c>
      <c r="X8" s="32" t="s">
        <v>19</v>
      </c>
      <c r="Y8" s="30" t="s">
        <v>14</v>
      </c>
      <c r="Z8" s="31" t="s">
        <v>15</v>
      </c>
      <c r="AA8" s="31" t="s">
        <v>16</v>
      </c>
      <c r="AB8" s="31" t="s">
        <v>17</v>
      </c>
      <c r="AC8" s="31" t="s">
        <v>18</v>
      </c>
      <c r="AD8" s="32" t="s">
        <v>19</v>
      </c>
      <c r="AE8" s="30" t="s">
        <v>14</v>
      </c>
      <c r="AF8" s="31" t="s">
        <v>15</v>
      </c>
      <c r="AG8" s="31" t="s">
        <v>16</v>
      </c>
      <c r="AH8" s="31" t="s">
        <v>17</v>
      </c>
      <c r="AI8" s="31" t="s">
        <v>18</v>
      </c>
      <c r="AJ8" s="32" t="s">
        <v>19</v>
      </c>
      <c r="AK8" s="30" t="s">
        <v>14</v>
      </c>
      <c r="AL8" s="31" t="s">
        <v>15</v>
      </c>
      <c r="AM8" s="31" t="s">
        <v>16</v>
      </c>
      <c r="AN8" s="31" t="s">
        <v>17</v>
      </c>
      <c r="AO8" s="31" t="s">
        <v>18</v>
      </c>
      <c r="AP8" s="32" t="s">
        <v>19</v>
      </c>
      <c r="AR8" s="33"/>
      <c r="AS8" s="34"/>
    </row>
    <row r="9" spans="2:45" s="2" customFormat="1" ht="3" customHeight="1">
      <c r="B9" s="35"/>
      <c r="C9" s="22"/>
      <c r="D9" s="22"/>
      <c r="E9" s="22"/>
      <c r="F9" s="36"/>
      <c r="G9" s="37"/>
      <c r="H9" s="37"/>
      <c r="I9" s="37"/>
      <c r="J9" s="37"/>
      <c r="K9" s="37"/>
      <c r="L9" s="38"/>
      <c r="M9" s="37"/>
      <c r="N9" s="37"/>
      <c r="O9" s="37"/>
      <c r="P9" s="37"/>
      <c r="Q9" s="37"/>
      <c r="R9" s="38"/>
      <c r="S9" s="37"/>
      <c r="T9" s="37"/>
      <c r="U9" s="37"/>
      <c r="V9" s="37"/>
      <c r="W9" s="37"/>
      <c r="X9" s="38"/>
      <c r="Y9" s="37"/>
      <c r="Z9" s="37"/>
      <c r="AA9" s="37"/>
      <c r="AB9" s="37"/>
      <c r="AC9" s="37"/>
      <c r="AD9" s="38"/>
      <c r="AE9" s="37"/>
      <c r="AF9" s="37"/>
      <c r="AG9" s="37"/>
      <c r="AH9" s="37"/>
      <c r="AI9" s="37"/>
      <c r="AJ9" s="38"/>
      <c r="AK9" s="37"/>
      <c r="AL9" s="37"/>
      <c r="AM9" s="37"/>
      <c r="AN9" s="37"/>
      <c r="AO9" s="37"/>
      <c r="AP9" s="38"/>
      <c r="AS9" s="4"/>
    </row>
    <row r="10" spans="2:43" ht="12.75" customHeight="1">
      <c r="B10" s="3">
        <f>'[1]prezence'!B10</f>
        <v>1</v>
      </c>
      <c r="C10" s="39" t="str">
        <f>'[1]vysledky'!C15</f>
        <v>Lutouský Josef</v>
      </c>
      <c r="D10" s="39" t="str">
        <f>'[1]prezence'!E15</f>
        <v>Spartak S. Ústí</v>
      </c>
      <c r="E10" s="39" t="str">
        <f>'[1]prezence'!F15</f>
        <v>Kašíková, Jakubcová</v>
      </c>
      <c r="F10" s="40">
        <f>'[1]vysledky'!AN15</f>
        <v>32.400000000000006</v>
      </c>
      <c r="G10" s="41">
        <f>'[1]vysledky'!D15</f>
        <v>0</v>
      </c>
      <c r="H10" s="41">
        <f>'[1]vysledky'!E15</f>
        <v>10</v>
      </c>
      <c r="I10" s="41">
        <f>'[1]vysledky'!F15</f>
        <v>1.4</v>
      </c>
      <c r="J10" s="41">
        <f>'[1]vysledky'!G15</f>
        <v>8.6</v>
      </c>
      <c r="K10" s="41">
        <f>'[1]vysledky'!H15</f>
        <v>0</v>
      </c>
      <c r="L10" s="42">
        <f>'[1]vysledky'!I15</f>
        <v>8.6</v>
      </c>
      <c r="M10" s="41">
        <f>'[1]vysledky'!J15</f>
        <v>0</v>
      </c>
      <c r="N10" s="41">
        <f>'[1]vysledky'!K15</f>
        <v>0</v>
      </c>
      <c r="O10" s="41">
        <f>'[1]vysledky'!L15</f>
        <v>0</v>
      </c>
      <c r="P10" s="41">
        <f>'[1]vysledky'!M15</f>
        <v>0</v>
      </c>
      <c r="Q10" s="41">
        <f>'[1]vysledky'!N15</f>
        <v>0</v>
      </c>
      <c r="R10" s="42">
        <f>'[1]vysledky'!O15</f>
        <v>0</v>
      </c>
      <c r="S10" s="41">
        <f>'[1]vysledky'!P15</f>
        <v>0</v>
      </c>
      <c r="T10" s="41">
        <f>'[1]vysledky'!Q15</f>
        <v>10</v>
      </c>
      <c r="U10" s="41">
        <f>'[1]vysledky'!R15</f>
        <v>1.5</v>
      </c>
      <c r="V10" s="41">
        <f>'[1]vysledky'!S15</f>
        <v>8.5</v>
      </c>
      <c r="W10" s="41">
        <f>'[1]vysledky'!T15</f>
        <v>0</v>
      </c>
      <c r="X10" s="42">
        <f>'[1]vysledky'!U15</f>
        <v>8.5</v>
      </c>
      <c r="Y10" s="41">
        <f>'[1]vysledky'!V15</f>
        <v>0</v>
      </c>
      <c r="Z10" s="41">
        <f>'[1]vysledky'!W15</f>
        <v>10</v>
      </c>
      <c r="AA10" s="41">
        <f>'[1]vysledky'!X15</f>
        <v>2.7</v>
      </c>
      <c r="AB10" s="41">
        <f>'[1]vysledky'!Y15</f>
        <v>7.3</v>
      </c>
      <c r="AC10" s="41">
        <f>'[1]vysledky'!Z15</f>
        <v>0</v>
      </c>
      <c r="AD10" s="42">
        <f>'[1]vysledky'!AA15</f>
        <v>7.3</v>
      </c>
      <c r="AE10" s="41">
        <f>'[1]vysledky'!AB15</f>
        <v>0</v>
      </c>
      <c r="AF10" s="41">
        <f>'[1]vysledky'!AC15</f>
        <v>0</v>
      </c>
      <c r="AG10" s="41">
        <f>'[1]vysledky'!AD15</f>
        <v>0</v>
      </c>
      <c r="AH10" s="41">
        <f>'[1]vysledky'!AE15</f>
        <v>0</v>
      </c>
      <c r="AI10" s="41">
        <f>'[1]vysledky'!AF15</f>
        <v>0</v>
      </c>
      <c r="AJ10" s="42">
        <f>'[1]vysledky'!AG15</f>
        <v>0</v>
      </c>
      <c r="AK10" s="41">
        <f>'[1]vysledky'!AH15</f>
        <v>0</v>
      </c>
      <c r="AL10" s="41">
        <f>'[1]vysledky'!AI15</f>
        <v>10</v>
      </c>
      <c r="AM10" s="41">
        <f>'[1]vysledky'!AJ15</f>
        <v>2</v>
      </c>
      <c r="AN10" s="41">
        <f>'[1]vysledky'!AK15</f>
        <v>8</v>
      </c>
      <c r="AO10" s="41">
        <f>'[1]vysledky'!AL15</f>
        <v>0</v>
      </c>
      <c r="AP10" s="42">
        <f>'[1]vysledky'!AM15</f>
        <v>8</v>
      </c>
      <c r="AQ10" s="1"/>
    </row>
    <row r="11" spans="2:43" ht="12.75" customHeight="1">
      <c r="B11" s="3">
        <f>'[1]prezence'!B11</f>
        <v>2</v>
      </c>
      <c r="C11" s="39" t="str">
        <f>'[1]vysledky'!C10</f>
        <v>Erhart Tomáš</v>
      </c>
      <c r="D11" s="39" t="str">
        <f>'[1]prezence'!E10</f>
        <v>Merkur Č.B.</v>
      </c>
      <c r="E11" s="39" t="str">
        <f>'[1]prezence'!F10</f>
        <v>Erhart, Tomaschko</v>
      </c>
      <c r="F11" s="40">
        <f>'[1]vysledky'!AN10</f>
        <v>31.15</v>
      </c>
      <c r="G11" s="41">
        <f>'[1]vysledky'!D10</f>
        <v>0</v>
      </c>
      <c r="H11" s="41">
        <f>'[1]vysledky'!E10</f>
        <v>10</v>
      </c>
      <c r="I11" s="41">
        <f>'[1]vysledky'!F10</f>
        <v>1.4</v>
      </c>
      <c r="J11" s="41">
        <f>'[1]vysledky'!G10</f>
        <v>8.6</v>
      </c>
      <c r="K11" s="41">
        <f>'[1]vysledky'!H10</f>
        <v>0</v>
      </c>
      <c r="L11" s="42">
        <f>'[1]vysledky'!I10</f>
        <v>8.6</v>
      </c>
      <c r="M11" s="41">
        <f>'[1]vysledky'!J10</f>
        <v>0</v>
      </c>
      <c r="N11" s="41">
        <f>'[1]vysledky'!K10</f>
        <v>0</v>
      </c>
      <c r="O11" s="41">
        <f>'[1]vysledky'!L10</f>
        <v>0</v>
      </c>
      <c r="P11" s="41">
        <f>'[1]vysledky'!M10</f>
        <v>0</v>
      </c>
      <c r="Q11" s="41">
        <f>'[1]vysledky'!N10</f>
        <v>0</v>
      </c>
      <c r="R11" s="42">
        <f>'[1]vysledky'!O10</f>
        <v>0</v>
      </c>
      <c r="S11" s="41">
        <f>'[1]vysledky'!P10</f>
        <v>0</v>
      </c>
      <c r="T11" s="41">
        <f>'[1]vysledky'!Q10</f>
        <v>10</v>
      </c>
      <c r="U11" s="41">
        <f>'[1]vysledky'!R10</f>
        <v>2.2</v>
      </c>
      <c r="V11" s="41">
        <f>'[1]vysledky'!S10</f>
        <v>7.8</v>
      </c>
      <c r="W11" s="41">
        <f>'[1]vysledky'!T10</f>
        <v>0</v>
      </c>
      <c r="X11" s="42">
        <f>'[1]vysledky'!U10</f>
        <v>7.8</v>
      </c>
      <c r="Y11" s="41">
        <f>'[1]vysledky'!V10</f>
        <v>0</v>
      </c>
      <c r="Z11" s="41">
        <f>'[1]vysledky'!W10</f>
        <v>10</v>
      </c>
      <c r="AA11" s="41">
        <f>'[1]vysledky'!X10</f>
        <v>2.25</v>
      </c>
      <c r="AB11" s="41">
        <f>'[1]vysledky'!Y10</f>
        <v>7.75</v>
      </c>
      <c r="AC11" s="41">
        <f>'[1]vysledky'!Z10</f>
        <v>0</v>
      </c>
      <c r="AD11" s="42">
        <f>'[1]vysledky'!AA10</f>
        <v>7.75</v>
      </c>
      <c r="AE11" s="41">
        <f>'[1]vysledky'!AB10</f>
        <v>0</v>
      </c>
      <c r="AF11" s="41">
        <f>'[1]vysledky'!AC10</f>
        <v>0</v>
      </c>
      <c r="AG11" s="41">
        <f>'[1]vysledky'!AD10</f>
        <v>0</v>
      </c>
      <c r="AH11" s="41">
        <f>'[1]vysledky'!AE10</f>
        <v>0</v>
      </c>
      <c r="AI11" s="41">
        <f>'[1]vysledky'!AF10</f>
        <v>0</v>
      </c>
      <c r="AJ11" s="42">
        <f>'[1]vysledky'!AG10</f>
        <v>0</v>
      </c>
      <c r="AK11" s="41">
        <f>'[1]vysledky'!AH10</f>
        <v>0</v>
      </c>
      <c r="AL11" s="41">
        <f>'[1]vysledky'!AI10</f>
        <v>10</v>
      </c>
      <c r="AM11" s="41">
        <f>'[1]vysledky'!AJ10</f>
        <v>3</v>
      </c>
      <c r="AN11" s="41">
        <f>'[1]vysledky'!AK10</f>
        <v>7</v>
      </c>
      <c r="AO11" s="41">
        <f>'[1]vysledky'!AL10</f>
        <v>0</v>
      </c>
      <c r="AP11" s="42">
        <f>'[1]vysledky'!AM10</f>
        <v>7</v>
      </c>
      <c r="AQ11" s="1"/>
    </row>
    <row r="12" spans="2:43" ht="12.75" customHeight="1">
      <c r="B12" s="3">
        <f>'[1]prezence'!B12</f>
        <v>3</v>
      </c>
      <c r="C12" s="39" t="str">
        <f>'[1]vysledky'!C14</f>
        <v>Šmíd Michal</v>
      </c>
      <c r="D12" s="39" t="str">
        <f>'[1]prezence'!E14</f>
        <v>Spartak S. Ústí</v>
      </c>
      <c r="E12" s="39" t="str">
        <f>'[1]prezence'!F14</f>
        <v>Kašíková, Jakubcová</v>
      </c>
      <c r="F12" s="40">
        <f>'[1]vysledky'!AN14</f>
        <v>29.7</v>
      </c>
      <c r="G12" s="41">
        <f>'[1]vysledky'!D14</f>
        <v>0</v>
      </c>
      <c r="H12" s="41">
        <f>'[1]vysledky'!E14</f>
        <v>10</v>
      </c>
      <c r="I12" s="41">
        <f>'[1]vysledky'!F14</f>
        <v>1.9</v>
      </c>
      <c r="J12" s="41">
        <f>'[1]vysledky'!G14</f>
        <v>8.1</v>
      </c>
      <c r="K12" s="41">
        <f>'[1]vysledky'!H14</f>
        <v>0</v>
      </c>
      <c r="L12" s="42">
        <f>'[1]vysledky'!I14</f>
        <v>8.1</v>
      </c>
      <c r="M12" s="41">
        <f>'[1]vysledky'!J14</f>
        <v>0</v>
      </c>
      <c r="N12" s="41">
        <f>'[1]vysledky'!K14</f>
        <v>0</v>
      </c>
      <c r="O12" s="41">
        <f>'[1]vysledky'!L14</f>
        <v>0</v>
      </c>
      <c r="P12" s="41">
        <f>'[1]vysledky'!M14</f>
        <v>0</v>
      </c>
      <c r="Q12" s="41">
        <f>'[1]vysledky'!N14</f>
        <v>0</v>
      </c>
      <c r="R12" s="42">
        <f>'[1]vysledky'!O14</f>
        <v>0</v>
      </c>
      <c r="S12" s="41">
        <f>'[1]vysledky'!P14</f>
        <v>0</v>
      </c>
      <c r="T12" s="41">
        <f>'[1]vysledky'!Q14</f>
        <v>10</v>
      </c>
      <c r="U12" s="41">
        <f>'[1]vysledky'!R14</f>
        <v>3</v>
      </c>
      <c r="V12" s="41">
        <f>'[1]vysledky'!S14</f>
        <v>7</v>
      </c>
      <c r="W12" s="41">
        <f>'[1]vysledky'!T14</f>
        <v>0</v>
      </c>
      <c r="X12" s="42">
        <f>'[1]vysledky'!U14</f>
        <v>7</v>
      </c>
      <c r="Y12" s="41">
        <f>'[1]vysledky'!V14</f>
        <v>0</v>
      </c>
      <c r="Z12" s="41">
        <f>'[1]vysledky'!W14</f>
        <v>10</v>
      </c>
      <c r="AA12" s="41">
        <f>'[1]vysledky'!X14</f>
        <v>2.9</v>
      </c>
      <c r="AB12" s="41">
        <f>'[1]vysledky'!Y14</f>
        <v>7.1</v>
      </c>
      <c r="AC12" s="41">
        <f>'[1]vysledky'!Z14</f>
        <v>0</v>
      </c>
      <c r="AD12" s="42">
        <f>'[1]vysledky'!AA14</f>
        <v>7.1</v>
      </c>
      <c r="AE12" s="41">
        <f>'[1]vysledky'!AB14</f>
        <v>0</v>
      </c>
      <c r="AF12" s="41">
        <f>'[1]vysledky'!AC14</f>
        <v>0</v>
      </c>
      <c r="AG12" s="41">
        <f>'[1]vysledky'!AD14</f>
        <v>0</v>
      </c>
      <c r="AH12" s="41">
        <f>'[1]vysledky'!AE14</f>
        <v>0</v>
      </c>
      <c r="AI12" s="41">
        <f>'[1]vysledky'!AF14</f>
        <v>0</v>
      </c>
      <c r="AJ12" s="42">
        <f>'[1]vysledky'!AG14</f>
        <v>0</v>
      </c>
      <c r="AK12" s="41">
        <f>'[1]vysledky'!AH14</f>
        <v>0</v>
      </c>
      <c r="AL12" s="41">
        <f>'[1]vysledky'!AI14</f>
        <v>10</v>
      </c>
      <c r="AM12" s="41">
        <f>'[1]vysledky'!AJ14</f>
        <v>2.5</v>
      </c>
      <c r="AN12" s="41">
        <f>'[1]vysledky'!AK14</f>
        <v>7.5</v>
      </c>
      <c r="AO12" s="41">
        <f>'[1]vysledky'!AL14</f>
        <v>0</v>
      </c>
      <c r="AP12" s="42">
        <f>'[1]vysledky'!AM14</f>
        <v>7.5</v>
      </c>
      <c r="AQ12" s="1"/>
    </row>
    <row r="13" spans="2:43" ht="12.75" customHeight="1">
      <c r="B13" s="3">
        <f>'[1]prezence'!B13</f>
        <v>4</v>
      </c>
      <c r="C13" s="39" t="str">
        <f>'[1]vysledky'!C11</f>
        <v>Vejsada Tomáš</v>
      </c>
      <c r="D13" s="39" t="str">
        <f>'[1]prezence'!E11</f>
        <v>Merkur Č.B.</v>
      </c>
      <c r="E13" s="39" t="str">
        <f>'[1]prezence'!F11</f>
        <v>Erhart</v>
      </c>
      <c r="F13" s="40">
        <f>'[1]vysledky'!AN11</f>
        <v>29.55</v>
      </c>
      <c r="G13" s="41">
        <f>'[1]vysledky'!D11</f>
        <v>0</v>
      </c>
      <c r="H13" s="41">
        <f>'[1]vysledky'!E11</f>
        <v>10</v>
      </c>
      <c r="I13" s="41">
        <f>'[1]vysledky'!F11</f>
        <v>1.65</v>
      </c>
      <c r="J13" s="41">
        <f>'[1]vysledky'!G11</f>
        <v>8.35</v>
      </c>
      <c r="K13" s="41">
        <f>'[1]vysledky'!H11</f>
        <v>0</v>
      </c>
      <c r="L13" s="42">
        <f>'[1]vysledky'!I11</f>
        <v>8.35</v>
      </c>
      <c r="M13" s="41">
        <f>'[1]vysledky'!J11</f>
        <v>0</v>
      </c>
      <c r="N13" s="41">
        <f>'[1]vysledky'!K11</f>
        <v>0</v>
      </c>
      <c r="O13" s="41">
        <f>'[1]vysledky'!L11</f>
        <v>0</v>
      </c>
      <c r="P13" s="41">
        <f>'[1]vysledky'!M11</f>
        <v>0</v>
      </c>
      <c r="Q13" s="41">
        <f>'[1]vysledky'!N11</f>
        <v>0</v>
      </c>
      <c r="R13" s="42">
        <f>'[1]vysledky'!O11</f>
        <v>0</v>
      </c>
      <c r="S13" s="41">
        <f>'[1]vysledky'!P11</f>
        <v>0</v>
      </c>
      <c r="T13" s="41">
        <f>'[1]vysledky'!Q11</f>
        <v>10</v>
      </c>
      <c r="U13" s="41">
        <f>'[1]vysledky'!R11</f>
        <v>2</v>
      </c>
      <c r="V13" s="41">
        <f>'[1]vysledky'!S11</f>
        <v>8</v>
      </c>
      <c r="W13" s="41">
        <f>'[1]vysledky'!T11</f>
        <v>0</v>
      </c>
      <c r="X13" s="42">
        <f>'[1]vysledky'!U11</f>
        <v>8</v>
      </c>
      <c r="Y13" s="41">
        <f>'[1]vysledky'!V11</f>
        <v>0</v>
      </c>
      <c r="Z13" s="41">
        <f>'[1]vysledky'!W11</f>
        <v>10</v>
      </c>
      <c r="AA13" s="41">
        <f>'[1]vysledky'!X11</f>
        <v>2.3</v>
      </c>
      <c r="AB13" s="41">
        <f>'[1]vysledky'!Y11</f>
        <v>7.7</v>
      </c>
      <c r="AC13" s="41">
        <f>'[1]vysledky'!Z11</f>
        <v>0</v>
      </c>
      <c r="AD13" s="42">
        <f>'[1]vysledky'!AA11</f>
        <v>7.7</v>
      </c>
      <c r="AE13" s="41">
        <f>'[1]vysledky'!AB11</f>
        <v>0</v>
      </c>
      <c r="AF13" s="41">
        <f>'[1]vysledky'!AC11</f>
        <v>0</v>
      </c>
      <c r="AG13" s="41">
        <f>'[1]vysledky'!AD11</f>
        <v>0</v>
      </c>
      <c r="AH13" s="41">
        <f>'[1]vysledky'!AE11</f>
        <v>0</v>
      </c>
      <c r="AI13" s="41">
        <f>'[1]vysledky'!AF11</f>
        <v>0</v>
      </c>
      <c r="AJ13" s="42">
        <f>'[1]vysledky'!AG11</f>
        <v>0</v>
      </c>
      <c r="AK13" s="41">
        <f>'[1]vysledky'!AH11</f>
        <v>0</v>
      </c>
      <c r="AL13" s="41">
        <f>'[1]vysledky'!AI11</f>
        <v>10</v>
      </c>
      <c r="AM13" s="41">
        <f>'[1]vysledky'!AJ11</f>
        <v>4.5</v>
      </c>
      <c r="AN13" s="41">
        <f>'[1]vysledky'!AK11</f>
        <v>5.5</v>
      </c>
      <c r="AO13" s="41">
        <f>'[1]vysledky'!AL11</f>
        <v>0</v>
      </c>
      <c r="AP13" s="42">
        <f>'[1]vysledky'!AM11</f>
        <v>5.5</v>
      </c>
      <c r="AQ13" s="1"/>
    </row>
    <row r="14" spans="2:43" ht="12.75" customHeight="1">
      <c r="B14" s="3">
        <f>'[1]prezence'!B14</f>
        <v>5</v>
      </c>
      <c r="C14" s="39" t="str">
        <f>'[1]vysledky'!C12</f>
        <v>Tomaschko Adam</v>
      </c>
      <c r="D14" s="39" t="str">
        <f>'[1]prezence'!E12</f>
        <v>Merkur Č.B.</v>
      </c>
      <c r="E14" s="39" t="str">
        <f>'[1]prezence'!F12</f>
        <v>Tomaschko</v>
      </c>
      <c r="F14" s="40">
        <f>'[1]vysledky'!AN12</f>
        <v>25.8</v>
      </c>
      <c r="G14" s="41">
        <f>'[1]vysledky'!D12</f>
        <v>0</v>
      </c>
      <c r="H14" s="41">
        <f>'[1]vysledky'!E12</f>
        <v>10</v>
      </c>
      <c r="I14" s="41">
        <f>'[1]vysledky'!F12</f>
        <v>2.2</v>
      </c>
      <c r="J14" s="41">
        <f>'[1]vysledky'!G12</f>
        <v>7.8</v>
      </c>
      <c r="K14" s="41">
        <f>'[1]vysledky'!H12</f>
        <v>0</v>
      </c>
      <c r="L14" s="42">
        <f>'[1]vysledky'!I12</f>
        <v>7.8</v>
      </c>
      <c r="M14" s="41">
        <f>'[1]vysledky'!J12</f>
        <v>0</v>
      </c>
      <c r="N14" s="41">
        <f>'[1]vysledky'!K12</f>
        <v>0</v>
      </c>
      <c r="O14" s="41">
        <f>'[1]vysledky'!L12</f>
        <v>0</v>
      </c>
      <c r="P14" s="41">
        <f>'[1]vysledky'!M12</f>
        <v>0</v>
      </c>
      <c r="Q14" s="41">
        <f>'[1]vysledky'!N12</f>
        <v>0</v>
      </c>
      <c r="R14" s="42">
        <f>'[1]vysledky'!O12</f>
        <v>0</v>
      </c>
      <c r="S14" s="41">
        <f>'[1]vysledky'!P12</f>
        <v>0</v>
      </c>
      <c r="T14" s="41">
        <f>'[1]vysledky'!Q12</f>
        <v>9.5</v>
      </c>
      <c r="U14" s="41">
        <f>'[1]vysledky'!R12</f>
        <v>2.5</v>
      </c>
      <c r="V14" s="41">
        <f>'[1]vysledky'!S12</f>
        <v>7</v>
      </c>
      <c r="W14" s="41">
        <f>'[1]vysledky'!T12</f>
        <v>0</v>
      </c>
      <c r="X14" s="42">
        <f>'[1]vysledky'!U12</f>
        <v>7</v>
      </c>
      <c r="Y14" s="41">
        <f>'[1]vysledky'!V12</f>
        <v>0</v>
      </c>
      <c r="Z14" s="41">
        <f>'[1]vysledky'!W12</f>
        <v>10</v>
      </c>
      <c r="AA14" s="41">
        <f>'[1]vysledky'!X12</f>
        <v>4</v>
      </c>
      <c r="AB14" s="41">
        <f>'[1]vysledky'!Y12</f>
        <v>6</v>
      </c>
      <c r="AC14" s="41">
        <f>'[1]vysledky'!Z12</f>
        <v>0</v>
      </c>
      <c r="AD14" s="42">
        <f>'[1]vysledky'!AA12</f>
        <v>6</v>
      </c>
      <c r="AE14" s="41">
        <f>'[1]vysledky'!AB12</f>
        <v>0</v>
      </c>
      <c r="AF14" s="41">
        <f>'[1]vysledky'!AC12</f>
        <v>0</v>
      </c>
      <c r="AG14" s="41">
        <f>'[1]vysledky'!AD12</f>
        <v>0</v>
      </c>
      <c r="AH14" s="41">
        <f>'[1]vysledky'!AE12</f>
        <v>0</v>
      </c>
      <c r="AI14" s="41">
        <f>'[1]vysledky'!AF12</f>
        <v>0</v>
      </c>
      <c r="AJ14" s="42">
        <f>'[1]vysledky'!AG12</f>
        <v>0</v>
      </c>
      <c r="AK14" s="41">
        <f>'[1]vysledky'!AH12</f>
        <v>0</v>
      </c>
      <c r="AL14" s="41">
        <f>'[1]vysledky'!AI12</f>
        <v>10</v>
      </c>
      <c r="AM14" s="41">
        <f>'[1]vysledky'!AJ12</f>
        <v>5</v>
      </c>
      <c r="AN14" s="41">
        <f>'[1]vysledky'!AK12</f>
        <v>5</v>
      </c>
      <c r="AO14" s="41">
        <f>'[1]vysledky'!AL12</f>
        <v>0</v>
      </c>
      <c r="AP14" s="42">
        <f>'[1]vysledky'!AM12</f>
        <v>5</v>
      </c>
      <c r="AQ14" s="1"/>
    </row>
    <row r="15" spans="2:43" ht="12.75" customHeight="1">
      <c r="B15" s="3">
        <f>'[1]prezence'!B15</f>
        <v>6</v>
      </c>
      <c r="C15" s="39" t="str">
        <f>'[1]vysledky'!C13</f>
        <v>Kubeš Matouš</v>
      </c>
      <c r="D15" s="39" t="str">
        <f>'[1]prezence'!E12</f>
        <v>Merkur Č.B.</v>
      </c>
      <c r="E15" s="39" t="str">
        <f>'[1]prezence'!F11</f>
        <v>Erhart</v>
      </c>
      <c r="F15" s="40">
        <f>'[1]vysledky'!AN13</f>
        <v>22.5</v>
      </c>
      <c r="G15" s="41">
        <f>'[1]vysledky'!D13</f>
        <v>0</v>
      </c>
      <c r="H15" s="41">
        <f>'[1]vysledky'!E13</f>
        <v>10</v>
      </c>
      <c r="I15" s="41">
        <f>'[1]vysledky'!F13</f>
        <v>3</v>
      </c>
      <c r="J15" s="41">
        <f>'[1]vysledky'!G13</f>
        <v>7</v>
      </c>
      <c r="K15" s="41">
        <f>'[1]vysledky'!H13</f>
        <v>0</v>
      </c>
      <c r="L15" s="42">
        <f>'[1]vysledky'!I13</f>
        <v>7</v>
      </c>
      <c r="M15" s="41">
        <f>'[1]vysledky'!J13</f>
        <v>0</v>
      </c>
      <c r="N15" s="41">
        <f>'[1]vysledky'!K13</f>
        <v>0</v>
      </c>
      <c r="O15" s="41">
        <f>'[1]vysledky'!L13</f>
        <v>0</v>
      </c>
      <c r="P15" s="41">
        <f>'[1]vysledky'!M13</f>
        <v>0</v>
      </c>
      <c r="Q15" s="41">
        <f>'[1]vysledky'!N13</f>
        <v>0</v>
      </c>
      <c r="R15" s="42">
        <f>'[1]vysledky'!O13</f>
        <v>0</v>
      </c>
      <c r="S15" s="41">
        <f>'[1]vysledky'!P13</f>
        <v>0</v>
      </c>
      <c r="T15" s="41">
        <f>'[1]vysledky'!Q13</f>
        <v>7</v>
      </c>
      <c r="U15" s="41">
        <f>'[1]vysledky'!R13</f>
        <v>3</v>
      </c>
      <c r="V15" s="41">
        <f>'[1]vysledky'!S13</f>
        <v>4</v>
      </c>
      <c r="W15" s="41">
        <f>'[1]vysledky'!T13</f>
        <v>0</v>
      </c>
      <c r="X15" s="42">
        <f>'[1]vysledky'!U13</f>
        <v>4</v>
      </c>
      <c r="Y15" s="41">
        <f>'[1]vysledky'!V13</f>
        <v>0</v>
      </c>
      <c r="Z15" s="41">
        <f>'[1]vysledky'!W13</f>
        <v>10</v>
      </c>
      <c r="AA15" s="41">
        <f>'[1]vysledky'!X13</f>
        <v>3</v>
      </c>
      <c r="AB15" s="41">
        <f>'[1]vysledky'!Y13</f>
        <v>7</v>
      </c>
      <c r="AC15" s="41">
        <f>'[1]vysledky'!Z13</f>
        <v>0</v>
      </c>
      <c r="AD15" s="42">
        <f>'[1]vysledky'!AA13</f>
        <v>7</v>
      </c>
      <c r="AE15" s="41">
        <f>'[1]vysledky'!AB13</f>
        <v>0</v>
      </c>
      <c r="AF15" s="41">
        <f>'[1]vysledky'!AC13</f>
        <v>0</v>
      </c>
      <c r="AG15" s="41">
        <f>'[1]vysledky'!AD13</f>
        <v>0</v>
      </c>
      <c r="AH15" s="41">
        <f>'[1]vysledky'!AE13</f>
        <v>0</v>
      </c>
      <c r="AI15" s="41">
        <f>'[1]vysledky'!AF13</f>
        <v>0</v>
      </c>
      <c r="AJ15" s="42">
        <f>'[1]vysledky'!AG13</f>
        <v>0</v>
      </c>
      <c r="AK15" s="41">
        <f>'[1]vysledky'!AH13</f>
        <v>0</v>
      </c>
      <c r="AL15" s="41">
        <f>'[1]vysledky'!AI13</f>
        <v>10</v>
      </c>
      <c r="AM15" s="41">
        <f>'[1]vysledky'!AJ13</f>
        <v>5.5</v>
      </c>
      <c r="AN15" s="41">
        <f>'[1]vysledky'!AK13</f>
        <v>4.5</v>
      </c>
      <c r="AO15" s="41">
        <f>'[1]vysledky'!AL13</f>
        <v>0</v>
      </c>
      <c r="AP15" s="42">
        <f>'[1]vysledky'!AM13</f>
        <v>4.5</v>
      </c>
      <c r="AQ15" s="1"/>
    </row>
  </sheetData>
  <mergeCells count="7">
    <mergeCell ref="G7:L7"/>
    <mergeCell ref="M7:R7"/>
    <mergeCell ref="C1:G1"/>
    <mergeCell ref="S7:X7"/>
    <mergeCell ref="Y7:AD7"/>
    <mergeCell ref="AE7:AJ7"/>
    <mergeCell ref="AK7:AP7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AA35" sqref="AA35"/>
    </sheetView>
  </sheetViews>
  <sheetFormatPr defaultColWidth="9.140625" defaultRowHeight="12.75"/>
  <cols>
    <col min="1" max="1" width="2.28125" style="1" customWidth="1"/>
    <col min="2" max="2" width="7.140625" style="43" customWidth="1"/>
    <col min="3" max="5" width="20.421875" style="44" customWidth="1"/>
    <col min="6" max="10" width="6.7109375" style="43" customWidth="1"/>
    <col min="11" max="11" width="6.7109375" style="45" customWidth="1"/>
    <col min="12" max="16" width="6.7109375" style="43" hidden="1" customWidth="1"/>
    <col min="17" max="17" width="6.7109375" style="45" hidden="1" customWidth="1"/>
    <col min="18" max="22" width="6.7109375" style="43" hidden="1" customWidth="1"/>
    <col min="23" max="23" width="6.7109375" style="45" hidden="1" customWidth="1"/>
    <col min="25" max="25" width="2.7109375" style="2" customWidth="1"/>
    <col min="26" max="26" width="9.140625" style="2" customWidth="1"/>
    <col min="27" max="16384" width="9.140625" style="1" customWidth="1"/>
  </cols>
  <sheetData>
    <row r="1" spans="1:16" s="6" customFormat="1" ht="12.75">
      <c r="A1" s="5"/>
      <c r="C1" s="49" t="s">
        <v>21</v>
      </c>
      <c r="D1" s="49"/>
      <c r="E1" s="49"/>
      <c r="F1" s="49"/>
      <c r="G1" s="49"/>
      <c r="H1" s="7"/>
      <c r="I1" s="7"/>
      <c r="J1" s="7"/>
      <c r="K1" s="7"/>
      <c r="L1" s="7"/>
      <c r="M1" s="7"/>
      <c r="N1" s="7"/>
      <c r="O1" s="7"/>
      <c r="P1" s="8"/>
    </row>
    <row r="2" spans="1:16" s="6" customFormat="1" ht="4.5" customHeight="1">
      <c r="A2" s="8"/>
      <c r="B2" s="9"/>
      <c r="C2" s="10"/>
      <c r="D2" s="10"/>
      <c r="E2" s="9"/>
      <c r="F2" s="9"/>
      <c r="G2" s="9"/>
      <c r="H2" s="9"/>
      <c r="I2" s="9"/>
      <c r="J2" s="9"/>
      <c r="K2" s="11"/>
      <c r="L2" s="11"/>
      <c r="M2" s="11"/>
      <c r="N2" s="11"/>
      <c r="O2" s="11"/>
      <c r="P2" s="8"/>
    </row>
    <row r="3" spans="1:16" s="6" customFormat="1" ht="15.75">
      <c r="A3" s="8"/>
      <c r="B3" s="12"/>
      <c r="C3" s="13" t="s">
        <v>5</v>
      </c>
      <c r="D3" s="14" t="str">
        <f>'[6]prezence'!E7</f>
        <v>starší žáci</v>
      </c>
      <c r="E3" s="15"/>
      <c r="F3" s="15"/>
      <c r="G3" s="11"/>
      <c r="J3" s="9"/>
      <c r="K3" s="11"/>
      <c r="L3" s="11"/>
      <c r="M3" s="11"/>
      <c r="N3" s="11"/>
      <c r="O3" s="11"/>
      <c r="P3" s="8"/>
    </row>
    <row r="4" spans="1:15" s="6" customFormat="1" ht="4.5" customHeight="1">
      <c r="A4" s="8"/>
      <c r="B4" s="9"/>
      <c r="C4" s="16"/>
      <c r="D4" s="10"/>
      <c r="E4" s="9"/>
      <c r="F4" s="9"/>
      <c r="G4" s="9"/>
      <c r="H4" s="9"/>
      <c r="I4" s="9"/>
      <c r="J4" s="11"/>
      <c r="K4" s="11"/>
      <c r="L4" s="11"/>
      <c r="M4" s="11"/>
      <c r="N4" s="11"/>
      <c r="O4" s="11"/>
    </row>
    <row r="5" spans="1:15" s="6" customFormat="1" ht="12.75">
      <c r="A5" s="17"/>
      <c r="B5" s="11"/>
      <c r="C5" s="13" t="s">
        <v>0</v>
      </c>
      <c r="D5" s="18" t="str">
        <f>'[6]prezence'!E4</f>
        <v>Gustav Bago</v>
      </c>
      <c r="E5" s="19"/>
      <c r="G5" s="11"/>
      <c r="H5" s="20"/>
      <c r="I5" s="20"/>
      <c r="J5" s="11"/>
      <c r="K5" s="11"/>
      <c r="L5" s="11"/>
      <c r="M5" s="11"/>
      <c r="N5" s="11"/>
      <c r="O5" s="11"/>
    </row>
    <row r="6" spans="1:15" s="6" customFormat="1" ht="13.5" thickBot="1">
      <c r="A6" s="21"/>
      <c r="B6" s="11"/>
      <c r="C6" s="13" t="s">
        <v>1</v>
      </c>
      <c r="D6" s="18" t="str">
        <f>'[6]prezence'!E5</f>
        <v>Lukáš Erhart</v>
      </c>
      <c r="E6" s="19"/>
      <c r="G6" s="11"/>
      <c r="H6" s="20"/>
      <c r="I6" s="20"/>
      <c r="J6" s="11"/>
      <c r="K6" s="11"/>
      <c r="L6" s="11"/>
      <c r="M6" s="11"/>
      <c r="N6" s="11"/>
      <c r="O6" s="11"/>
    </row>
    <row r="7" spans="2:24" ht="12.75" customHeight="1" thickBot="1">
      <c r="B7" s="22"/>
      <c r="C7" s="23"/>
      <c r="D7" s="23"/>
      <c r="E7" s="23"/>
      <c r="F7" s="46" t="s">
        <v>6</v>
      </c>
      <c r="G7" s="47"/>
      <c r="H7" s="47"/>
      <c r="I7" s="47"/>
      <c r="J7" s="47"/>
      <c r="K7" s="48"/>
      <c r="L7" s="46" t="s">
        <v>7</v>
      </c>
      <c r="M7" s="47"/>
      <c r="N7" s="47"/>
      <c r="O7" s="47"/>
      <c r="P7" s="47"/>
      <c r="Q7" s="48"/>
      <c r="R7" s="46" t="s">
        <v>11</v>
      </c>
      <c r="S7" s="47"/>
      <c r="T7" s="47"/>
      <c r="U7" s="47"/>
      <c r="V7" s="47"/>
      <c r="W7" s="48"/>
      <c r="X7" s="1"/>
    </row>
    <row r="8" spans="2:26" s="25" customFormat="1" ht="26.25" customHeight="1" thickBot="1">
      <c r="B8" s="26" t="s">
        <v>12</v>
      </c>
      <c r="C8" s="27" t="s">
        <v>2</v>
      </c>
      <c r="D8" s="28" t="s">
        <v>3</v>
      </c>
      <c r="E8" s="28" t="s">
        <v>4</v>
      </c>
      <c r="F8" s="30" t="s">
        <v>14</v>
      </c>
      <c r="G8" s="31" t="s">
        <v>15</v>
      </c>
      <c r="H8" s="31" t="s">
        <v>16</v>
      </c>
      <c r="I8" s="31" t="s">
        <v>17</v>
      </c>
      <c r="J8" s="31" t="s">
        <v>18</v>
      </c>
      <c r="K8" s="32" t="s">
        <v>19</v>
      </c>
      <c r="L8" s="30" t="s">
        <v>14</v>
      </c>
      <c r="M8" s="31" t="s">
        <v>15</v>
      </c>
      <c r="N8" s="31" t="s">
        <v>16</v>
      </c>
      <c r="O8" s="31" t="s">
        <v>17</v>
      </c>
      <c r="P8" s="31" t="s">
        <v>18</v>
      </c>
      <c r="Q8" s="32" t="s">
        <v>19</v>
      </c>
      <c r="R8" s="30" t="s">
        <v>14</v>
      </c>
      <c r="S8" s="31" t="s">
        <v>15</v>
      </c>
      <c r="T8" s="31" t="s">
        <v>16</v>
      </c>
      <c r="U8" s="31" t="s">
        <v>17</v>
      </c>
      <c r="V8" s="31" t="s">
        <v>18</v>
      </c>
      <c r="W8" s="32" t="s">
        <v>19</v>
      </c>
      <c r="Y8" s="33"/>
      <c r="Z8" s="34"/>
    </row>
    <row r="9" spans="2:26" s="2" customFormat="1" ht="3" customHeight="1">
      <c r="B9" s="35"/>
      <c r="C9" s="22"/>
      <c r="D9" s="22"/>
      <c r="E9" s="22"/>
      <c r="F9" s="37"/>
      <c r="G9" s="37"/>
      <c r="H9" s="37"/>
      <c r="I9" s="37"/>
      <c r="J9" s="37"/>
      <c r="K9" s="38"/>
      <c r="L9" s="37"/>
      <c r="M9" s="37"/>
      <c r="N9" s="37"/>
      <c r="O9" s="37"/>
      <c r="P9" s="37"/>
      <c r="Q9" s="38"/>
      <c r="R9" s="37"/>
      <c r="S9" s="37"/>
      <c r="T9" s="37"/>
      <c r="U9" s="37"/>
      <c r="V9" s="37"/>
      <c r="W9" s="38"/>
      <c r="Z9" s="4"/>
    </row>
    <row r="10" spans="2:24" ht="12.75" customHeight="1">
      <c r="B10" s="3">
        <f>'[6]prezence'!B10</f>
        <v>1</v>
      </c>
      <c r="C10" s="39" t="str">
        <f>'[6]vysledky'!C12</f>
        <v>Tomaschko Lukáš</v>
      </c>
      <c r="D10" s="39" t="str">
        <f>'[6]prezence'!E12</f>
        <v>TJ Merkur Č. B.</v>
      </c>
      <c r="E10" s="39" t="str">
        <f>'[6]prezence'!F12</f>
        <v>Tomaschko</v>
      </c>
      <c r="F10" s="41">
        <f>'[6]vysledky'!D12</f>
        <v>3.5</v>
      </c>
      <c r="G10" s="41">
        <f>'[6]vysledky'!E12</f>
        <v>10</v>
      </c>
      <c r="H10" s="41">
        <f>'[6]vysledky'!F12</f>
        <v>0.9</v>
      </c>
      <c r="I10" s="41">
        <f>'[6]vysledky'!G12</f>
        <v>9.1</v>
      </c>
      <c r="J10" s="41">
        <f>'[6]vysledky'!H12</f>
        <v>0</v>
      </c>
      <c r="K10" s="40">
        <f>'[6]vysledky'!I12</f>
        <v>12.6</v>
      </c>
      <c r="L10" s="41">
        <f>'[6]vysledky'!J12</f>
        <v>0</v>
      </c>
      <c r="M10" s="41">
        <f>'[6]vysledky'!K12</f>
        <v>0</v>
      </c>
      <c r="N10" s="41">
        <f>'[6]vysledky'!L12</f>
        <v>0</v>
      </c>
      <c r="O10" s="41">
        <f>'[6]vysledky'!M12</f>
        <v>0</v>
      </c>
      <c r="P10" s="41">
        <f>'[6]vysledky'!N12</f>
        <v>0</v>
      </c>
      <c r="Q10" s="42">
        <f>'[6]vysledky'!O12</f>
        <v>0</v>
      </c>
      <c r="R10" s="41">
        <f>'[6]vysledky'!AH12</f>
        <v>0</v>
      </c>
      <c r="S10" s="41">
        <f>'[6]vysledky'!AI12</f>
        <v>0</v>
      </c>
      <c r="T10" s="41">
        <f>'[6]vysledky'!AJ12</f>
        <v>0</v>
      </c>
      <c r="U10" s="41">
        <f>'[6]vysledky'!AK12</f>
        <v>0</v>
      </c>
      <c r="V10" s="41">
        <f>'[6]vysledky'!AL12</f>
        <v>0</v>
      </c>
      <c r="W10" s="42">
        <f>'[6]vysledky'!AM12</f>
        <v>0</v>
      </c>
      <c r="X10" s="1"/>
    </row>
    <row r="11" spans="2:24" ht="12.75" customHeight="1">
      <c r="B11" s="3">
        <f>'[6]prezence'!B11</f>
        <v>2</v>
      </c>
      <c r="C11" s="39" t="str">
        <f>'[6]vysledky'!C11</f>
        <v>Klabouch Matěj </v>
      </c>
      <c r="D11" s="39" t="str">
        <f>'[6]prezence'!E11</f>
        <v>TJ Merkur Č. B.</v>
      </c>
      <c r="E11" s="39" t="str">
        <f>'[6]prezence'!F11</f>
        <v>Tomaschko</v>
      </c>
      <c r="F11" s="41">
        <f>'[6]vysledky'!D11</f>
        <v>3.3</v>
      </c>
      <c r="G11" s="41">
        <f>'[6]vysledky'!E11</f>
        <v>10</v>
      </c>
      <c r="H11" s="41">
        <f>'[6]vysledky'!F11</f>
        <v>0.8</v>
      </c>
      <c r="I11" s="41">
        <f>'[6]vysledky'!G11</f>
        <v>9.2</v>
      </c>
      <c r="J11" s="41">
        <f>'[6]vysledky'!H11</f>
        <v>0</v>
      </c>
      <c r="K11" s="40">
        <f>'[6]vysledky'!I11</f>
        <v>12.5</v>
      </c>
      <c r="L11" s="41">
        <f>'[6]vysledky'!J11</f>
        <v>0</v>
      </c>
      <c r="M11" s="41">
        <f>'[6]vysledky'!K11</f>
        <v>0</v>
      </c>
      <c r="N11" s="41">
        <f>'[6]vysledky'!L11</f>
        <v>0</v>
      </c>
      <c r="O11" s="41">
        <f>'[6]vysledky'!M11</f>
        <v>0</v>
      </c>
      <c r="P11" s="41">
        <f>'[6]vysledky'!N11</f>
        <v>0</v>
      </c>
      <c r="Q11" s="42">
        <f>'[6]vysledky'!O11</f>
        <v>0</v>
      </c>
      <c r="R11" s="41">
        <f>'[6]vysledky'!AH11</f>
        <v>0</v>
      </c>
      <c r="S11" s="41">
        <f>'[6]vysledky'!AI11</f>
        <v>0</v>
      </c>
      <c r="T11" s="41">
        <f>'[6]vysledky'!AJ11</f>
        <v>0</v>
      </c>
      <c r="U11" s="41">
        <f>'[6]vysledky'!AK11</f>
        <v>0</v>
      </c>
      <c r="V11" s="41">
        <f>'[6]vysledky'!AL11</f>
        <v>0</v>
      </c>
      <c r="W11" s="42">
        <f>'[6]vysledky'!AM11</f>
        <v>0</v>
      </c>
      <c r="X11" s="1"/>
    </row>
    <row r="12" spans="2:24" ht="12.75" customHeight="1">
      <c r="B12" s="3">
        <f>'[6]prezence'!B12</f>
        <v>3</v>
      </c>
      <c r="C12" s="39" t="str">
        <f>'[6]vysledky'!C10</f>
        <v>Vondrys Ondřej</v>
      </c>
      <c r="D12" s="39" t="str">
        <f>'[6]prezence'!E10</f>
        <v>TJ Merkur Č. B.</v>
      </c>
      <c r="E12" s="39" t="str">
        <f>'[6]prezence'!F10</f>
        <v>Tomaschko</v>
      </c>
      <c r="F12" s="41">
        <f>'[6]vysledky'!D10</f>
        <v>3.3</v>
      </c>
      <c r="G12" s="41">
        <f>'[6]vysledky'!E10</f>
        <v>10</v>
      </c>
      <c r="H12" s="41">
        <f>'[6]vysledky'!F10</f>
        <v>1.35</v>
      </c>
      <c r="I12" s="41">
        <f>'[6]vysledky'!G10</f>
        <v>8.65</v>
      </c>
      <c r="J12" s="41">
        <f>'[6]vysledky'!H10</f>
        <v>0</v>
      </c>
      <c r="K12" s="40">
        <f>'[6]vysledky'!I10</f>
        <v>11.95</v>
      </c>
      <c r="L12" s="41">
        <f>'[6]vysledky'!J10</f>
        <v>0</v>
      </c>
      <c r="M12" s="41">
        <f>'[6]vysledky'!K10</f>
        <v>0</v>
      </c>
      <c r="N12" s="41">
        <f>'[6]vysledky'!L10</f>
        <v>0</v>
      </c>
      <c r="O12" s="41">
        <f>'[6]vysledky'!M10</f>
        <v>0</v>
      </c>
      <c r="P12" s="41">
        <f>'[6]vysledky'!N10</f>
        <v>0</v>
      </c>
      <c r="Q12" s="42">
        <f>'[6]vysledky'!O10</f>
        <v>0</v>
      </c>
      <c r="R12" s="41">
        <f>'[6]vysledky'!AH10</f>
        <v>0</v>
      </c>
      <c r="S12" s="41">
        <f>'[6]vysledky'!AI10</f>
        <v>0</v>
      </c>
      <c r="T12" s="41">
        <f>'[6]vysledky'!AJ10</f>
        <v>0</v>
      </c>
      <c r="U12" s="41">
        <f>'[6]vysledky'!AK10</f>
        <v>0</v>
      </c>
      <c r="V12" s="41">
        <f>'[6]vysledky'!AL10</f>
        <v>0</v>
      </c>
      <c r="W12" s="42">
        <f>'[6]vysledky'!AM10</f>
        <v>0</v>
      </c>
      <c r="X12" s="1"/>
    </row>
  </sheetData>
  <mergeCells count="4">
    <mergeCell ref="C1:G1"/>
    <mergeCell ref="R7:W7"/>
    <mergeCell ref="F7:K7"/>
    <mergeCell ref="L7:Q7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2"/>
  <sheetViews>
    <sheetView workbookViewId="0" topLeftCell="A1">
      <selection activeCell="C1" sqref="C1:G1"/>
    </sheetView>
  </sheetViews>
  <sheetFormatPr defaultColWidth="9.140625" defaultRowHeight="12.75"/>
  <cols>
    <col min="1" max="1" width="2.28125" style="1" customWidth="1"/>
    <col min="2" max="2" width="7.140625" style="43" customWidth="1"/>
    <col min="3" max="5" width="20.421875" style="44" customWidth="1"/>
    <col min="6" max="10" width="6.7109375" style="43" hidden="1" customWidth="1"/>
    <col min="11" max="11" width="6.7109375" style="45" hidden="1" customWidth="1"/>
    <col min="12" max="16" width="6.7109375" style="43" customWidth="1"/>
    <col min="17" max="17" width="6.7109375" style="45" customWidth="1"/>
    <col min="18" max="22" width="6.7109375" style="43" hidden="1" customWidth="1"/>
    <col min="23" max="23" width="6.7109375" style="45" hidden="1" customWidth="1"/>
    <col min="24" max="28" width="6.7109375" style="43" hidden="1" customWidth="1"/>
    <col min="29" max="29" width="6.7109375" style="45" hidden="1" customWidth="1"/>
    <col min="31" max="31" width="2.7109375" style="2" customWidth="1"/>
    <col min="32" max="32" width="9.140625" style="2" customWidth="1"/>
    <col min="33" max="16384" width="9.140625" style="1" customWidth="1"/>
  </cols>
  <sheetData>
    <row r="1" spans="1:10" s="6" customFormat="1" ht="12.75">
      <c r="A1" s="5"/>
      <c r="C1" s="49" t="s">
        <v>21</v>
      </c>
      <c r="D1" s="49"/>
      <c r="E1" s="49"/>
      <c r="F1" s="49"/>
      <c r="G1" s="49"/>
      <c r="H1" s="7"/>
      <c r="I1" s="7"/>
      <c r="J1" s="8"/>
    </row>
    <row r="2" spans="1:10" s="6" customFormat="1" ht="4.5" customHeight="1">
      <c r="A2" s="8"/>
      <c r="B2" s="9"/>
      <c r="C2" s="10"/>
      <c r="D2" s="10"/>
      <c r="E2" s="9"/>
      <c r="F2" s="11"/>
      <c r="G2" s="11"/>
      <c r="H2" s="11"/>
      <c r="I2" s="11"/>
      <c r="J2" s="8"/>
    </row>
    <row r="3" spans="1:10" s="6" customFormat="1" ht="15.75">
      <c r="A3" s="8"/>
      <c r="B3" s="12"/>
      <c r="C3" s="13" t="s">
        <v>5</v>
      </c>
      <c r="D3" s="14" t="str">
        <f>'[6]prezence'!E7</f>
        <v>starší žáci</v>
      </c>
      <c r="E3" s="15"/>
      <c r="F3" s="11"/>
      <c r="G3" s="11"/>
      <c r="H3" s="11"/>
      <c r="I3" s="11"/>
      <c r="J3" s="8"/>
    </row>
    <row r="4" spans="1:9" s="6" customFormat="1" ht="4.5" customHeight="1">
      <c r="A4" s="8"/>
      <c r="B4" s="9"/>
      <c r="C4" s="16"/>
      <c r="D4" s="10"/>
      <c r="E4" s="9"/>
      <c r="F4" s="11"/>
      <c r="G4" s="11"/>
      <c r="H4" s="11"/>
      <c r="I4" s="11"/>
    </row>
    <row r="5" spans="1:9" s="6" customFormat="1" ht="12.75">
      <c r="A5" s="17"/>
      <c r="B5" s="11"/>
      <c r="C5" s="13" t="s">
        <v>0</v>
      </c>
      <c r="D5" s="18" t="str">
        <f>'[6]prezence'!E4</f>
        <v>Gustav Bago</v>
      </c>
      <c r="E5" s="19"/>
      <c r="F5" s="11"/>
      <c r="G5" s="11"/>
      <c r="H5" s="11"/>
      <c r="I5" s="11"/>
    </row>
    <row r="6" spans="1:9" s="6" customFormat="1" ht="13.5" thickBot="1">
      <c r="A6" s="21"/>
      <c r="B6" s="11"/>
      <c r="C6" s="13" t="s">
        <v>1</v>
      </c>
      <c r="D6" s="18" t="str">
        <f>'[6]prezence'!E5</f>
        <v>Lukáš Erhart</v>
      </c>
      <c r="E6" s="19"/>
      <c r="F6" s="11"/>
      <c r="G6" s="11"/>
      <c r="H6" s="11"/>
      <c r="I6" s="11"/>
    </row>
    <row r="7" spans="2:30" ht="12.75" customHeight="1" thickBot="1">
      <c r="B7" s="22"/>
      <c r="C7" s="23"/>
      <c r="D7" s="23"/>
      <c r="E7" s="23"/>
      <c r="F7" s="46" t="s">
        <v>7</v>
      </c>
      <c r="G7" s="47"/>
      <c r="H7" s="47"/>
      <c r="I7" s="47"/>
      <c r="J7" s="47"/>
      <c r="K7" s="48"/>
      <c r="L7" s="46" t="s">
        <v>8</v>
      </c>
      <c r="M7" s="47"/>
      <c r="N7" s="47"/>
      <c r="O7" s="47"/>
      <c r="P7" s="47"/>
      <c r="Q7" s="48"/>
      <c r="R7" s="46" t="s">
        <v>9</v>
      </c>
      <c r="S7" s="47"/>
      <c r="T7" s="47"/>
      <c r="U7" s="47"/>
      <c r="V7" s="47"/>
      <c r="W7" s="48"/>
      <c r="X7" s="46" t="s">
        <v>11</v>
      </c>
      <c r="Y7" s="47"/>
      <c r="Z7" s="47"/>
      <c r="AA7" s="47"/>
      <c r="AB7" s="47"/>
      <c r="AC7" s="48"/>
      <c r="AD7" s="1"/>
    </row>
    <row r="8" spans="2:32" s="25" customFormat="1" ht="26.25" customHeight="1" thickBot="1">
      <c r="B8" s="26" t="s">
        <v>12</v>
      </c>
      <c r="C8" s="27" t="s">
        <v>2</v>
      </c>
      <c r="D8" s="28" t="s">
        <v>3</v>
      </c>
      <c r="E8" s="28" t="s">
        <v>4</v>
      </c>
      <c r="F8" s="30" t="s">
        <v>14</v>
      </c>
      <c r="G8" s="31" t="s">
        <v>15</v>
      </c>
      <c r="H8" s="31" t="s">
        <v>16</v>
      </c>
      <c r="I8" s="31" t="s">
        <v>17</v>
      </c>
      <c r="J8" s="31" t="s">
        <v>18</v>
      </c>
      <c r="K8" s="32" t="s">
        <v>19</v>
      </c>
      <c r="L8" s="30" t="s">
        <v>14</v>
      </c>
      <c r="M8" s="31" t="s">
        <v>15</v>
      </c>
      <c r="N8" s="31" t="s">
        <v>16</v>
      </c>
      <c r="O8" s="31" t="s">
        <v>17</v>
      </c>
      <c r="P8" s="31" t="s">
        <v>18</v>
      </c>
      <c r="Q8" s="32" t="s">
        <v>19</v>
      </c>
      <c r="R8" s="30" t="s">
        <v>14</v>
      </c>
      <c r="S8" s="31" t="s">
        <v>15</v>
      </c>
      <c r="T8" s="31" t="s">
        <v>16</v>
      </c>
      <c r="U8" s="31" t="s">
        <v>17</v>
      </c>
      <c r="V8" s="31" t="s">
        <v>18</v>
      </c>
      <c r="W8" s="32" t="s">
        <v>19</v>
      </c>
      <c r="X8" s="30" t="s">
        <v>14</v>
      </c>
      <c r="Y8" s="31" t="s">
        <v>15</v>
      </c>
      <c r="Z8" s="31" t="s">
        <v>16</v>
      </c>
      <c r="AA8" s="31" t="s">
        <v>17</v>
      </c>
      <c r="AB8" s="31" t="s">
        <v>18</v>
      </c>
      <c r="AC8" s="32" t="s">
        <v>19</v>
      </c>
      <c r="AE8" s="33"/>
      <c r="AF8" s="34"/>
    </row>
    <row r="9" spans="2:32" s="2" customFormat="1" ht="3" customHeight="1">
      <c r="B9" s="35"/>
      <c r="C9" s="22"/>
      <c r="D9" s="22"/>
      <c r="E9" s="22"/>
      <c r="F9" s="37"/>
      <c r="G9" s="37"/>
      <c r="H9" s="37"/>
      <c r="I9" s="37"/>
      <c r="J9" s="37"/>
      <c r="K9" s="38"/>
      <c r="L9" s="37"/>
      <c r="M9" s="37"/>
      <c r="N9" s="37"/>
      <c r="O9" s="37"/>
      <c r="P9" s="37"/>
      <c r="Q9" s="38"/>
      <c r="R9" s="37"/>
      <c r="S9" s="37"/>
      <c r="T9" s="37"/>
      <c r="U9" s="37"/>
      <c r="V9" s="37"/>
      <c r="W9" s="38"/>
      <c r="X9" s="37"/>
      <c r="Y9" s="37"/>
      <c r="Z9" s="37"/>
      <c r="AA9" s="37"/>
      <c r="AB9" s="37"/>
      <c r="AC9" s="38"/>
      <c r="AF9" s="4"/>
    </row>
    <row r="10" spans="2:30" ht="12.75" customHeight="1">
      <c r="B10" s="3">
        <f>'[6]prezence'!B10</f>
        <v>1</v>
      </c>
      <c r="C10" s="39" t="str">
        <f>'[6]vysledky'!C12</f>
        <v>Tomaschko Lukáš</v>
      </c>
      <c r="D10" s="39" t="str">
        <f>'[6]prezence'!E12</f>
        <v>TJ Merkur Č. B.</v>
      </c>
      <c r="E10" s="39" t="str">
        <f>'[6]prezence'!F12</f>
        <v>Tomaschko</v>
      </c>
      <c r="F10" s="41">
        <f>'[6]vysledky'!J12</f>
        <v>0</v>
      </c>
      <c r="G10" s="41">
        <f>'[6]vysledky'!K12</f>
        <v>0</v>
      </c>
      <c r="H10" s="41">
        <f>'[6]vysledky'!L12</f>
        <v>0</v>
      </c>
      <c r="I10" s="41">
        <f>'[6]vysledky'!M12</f>
        <v>0</v>
      </c>
      <c r="J10" s="41">
        <f>'[6]vysledky'!N12</f>
        <v>0</v>
      </c>
      <c r="K10" s="42">
        <f>'[6]vysledky'!O12</f>
        <v>0</v>
      </c>
      <c r="L10" s="41">
        <f>'[6]vysledky'!P12</f>
        <v>2</v>
      </c>
      <c r="M10" s="41">
        <f>'[6]vysledky'!Q12</f>
        <v>10</v>
      </c>
      <c r="N10" s="41">
        <f>'[6]vysledky'!R12</f>
        <v>1.5</v>
      </c>
      <c r="O10" s="41">
        <f>'[6]vysledky'!S12</f>
        <v>8.5</v>
      </c>
      <c r="P10" s="41">
        <f>'[6]vysledky'!T12</f>
        <v>0</v>
      </c>
      <c r="Q10" s="40">
        <f>'[6]vysledky'!U12</f>
        <v>10.5</v>
      </c>
      <c r="R10" s="41">
        <f>'[6]vysledky'!V12</f>
        <v>0</v>
      </c>
      <c r="S10" s="41">
        <f>'[6]vysledky'!W12</f>
        <v>0</v>
      </c>
      <c r="T10" s="41">
        <f>'[6]vysledky'!X12</f>
        <v>0</v>
      </c>
      <c r="U10" s="41">
        <f>'[6]vysledky'!Y12</f>
        <v>0</v>
      </c>
      <c r="V10" s="41">
        <f>'[6]vysledky'!Z12</f>
        <v>0</v>
      </c>
      <c r="W10" s="42">
        <f>'[6]vysledky'!AA12</f>
        <v>0</v>
      </c>
      <c r="X10" s="41">
        <f>'[6]vysledky'!AH12</f>
        <v>0</v>
      </c>
      <c r="Y10" s="41">
        <f>'[6]vysledky'!AI12</f>
        <v>0</v>
      </c>
      <c r="Z10" s="41">
        <f>'[6]vysledky'!AJ12</f>
        <v>0</v>
      </c>
      <c r="AA10" s="41">
        <f>'[6]vysledky'!AK12</f>
        <v>0</v>
      </c>
      <c r="AB10" s="41">
        <f>'[6]vysledky'!AL12</f>
        <v>0</v>
      </c>
      <c r="AC10" s="42">
        <f>'[6]vysledky'!AM12</f>
        <v>0</v>
      </c>
      <c r="AD10" s="1"/>
    </row>
    <row r="11" spans="2:30" ht="12.75" customHeight="1">
      <c r="B11" s="3">
        <f>'[6]prezence'!B11</f>
        <v>2</v>
      </c>
      <c r="C11" s="39" t="str">
        <f>'[6]vysledky'!C11</f>
        <v>Klabouch Matěj </v>
      </c>
      <c r="D11" s="39" t="str">
        <f>'[6]prezence'!E11</f>
        <v>TJ Merkur Č. B.</v>
      </c>
      <c r="E11" s="39" t="str">
        <f>'[6]prezence'!F11</f>
        <v>Tomaschko</v>
      </c>
      <c r="F11" s="41">
        <f>'[6]vysledky'!J11</f>
        <v>0</v>
      </c>
      <c r="G11" s="41">
        <f>'[6]vysledky'!K11</f>
        <v>0</v>
      </c>
      <c r="H11" s="41">
        <f>'[6]vysledky'!L11</f>
        <v>0</v>
      </c>
      <c r="I11" s="41">
        <f>'[6]vysledky'!M11</f>
        <v>0</v>
      </c>
      <c r="J11" s="41">
        <f>'[6]vysledky'!N11</f>
        <v>0</v>
      </c>
      <c r="K11" s="42">
        <f>'[6]vysledky'!O11</f>
        <v>0</v>
      </c>
      <c r="L11" s="41">
        <f>'[6]vysledky'!P11</f>
        <v>2</v>
      </c>
      <c r="M11" s="41">
        <f>'[6]vysledky'!Q11</f>
        <v>10</v>
      </c>
      <c r="N11" s="41">
        <f>'[6]vysledky'!R11</f>
        <v>1.7</v>
      </c>
      <c r="O11" s="41">
        <f>'[6]vysledky'!S11</f>
        <v>8.3</v>
      </c>
      <c r="P11" s="41">
        <f>'[6]vysledky'!T11</f>
        <v>0</v>
      </c>
      <c r="Q11" s="40">
        <f>'[6]vysledky'!U11</f>
        <v>10.3</v>
      </c>
      <c r="R11" s="41">
        <f>'[6]vysledky'!V11</f>
        <v>0</v>
      </c>
      <c r="S11" s="41">
        <f>'[6]vysledky'!W11</f>
        <v>0</v>
      </c>
      <c r="T11" s="41">
        <f>'[6]vysledky'!X11</f>
        <v>0</v>
      </c>
      <c r="U11" s="41">
        <f>'[6]vysledky'!Y11</f>
        <v>0</v>
      </c>
      <c r="V11" s="41">
        <f>'[6]vysledky'!Z11</f>
        <v>0</v>
      </c>
      <c r="W11" s="42">
        <f>'[6]vysledky'!AA11</f>
        <v>0</v>
      </c>
      <c r="X11" s="41">
        <f>'[6]vysledky'!AH11</f>
        <v>0</v>
      </c>
      <c r="Y11" s="41">
        <f>'[6]vysledky'!AI11</f>
        <v>0</v>
      </c>
      <c r="Z11" s="41">
        <f>'[6]vysledky'!AJ11</f>
        <v>0</v>
      </c>
      <c r="AA11" s="41">
        <f>'[6]vysledky'!AK11</f>
        <v>0</v>
      </c>
      <c r="AB11" s="41">
        <f>'[6]vysledky'!AL11</f>
        <v>0</v>
      </c>
      <c r="AC11" s="42">
        <f>'[6]vysledky'!AM11</f>
        <v>0</v>
      </c>
      <c r="AD11" s="1"/>
    </row>
    <row r="12" spans="2:30" ht="12.75" customHeight="1">
      <c r="B12" s="3">
        <f>'[6]prezence'!B12</f>
        <v>3</v>
      </c>
      <c r="C12" s="39" t="str">
        <f>'[6]vysledky'!C10</f>
        <v>Vondrys Ondřej</v>
      </c>
      <c r="D12" s="39" t="str">
        <f>'[6]prezence'!E10</f>
        <v>TJ Merkur Č. B.</v>
      </c>
      <c r="E12" s="39" t="str">
        <f>'[6]prezence'!F10</f>
        <v>Tomaschko</v>
      </c>
      <c r="F12" s="41">
        <f>'[6]vysledky'!J10</f>
        <v>0</v>
      </c>
      <c r="G12" s="41">
        <f>'[6]vysledky'!K10</f>
        <v>0</v>
      </c>
      <c r="H12" s="41">
        <f>'[6]vysledky'!L10</f>
        <v>0</v>
      </c>
      <c r="I12" s="41">
        <f>'[6]vysledky'!M10</f>
        <v>0</v>
      </c>
      <c r="J12" s="41">
        <f>'[6]vysledky'!N10</f>
        <v>0</v>
      </c>
      <c r="K12" s="42">
        <f>'[6]vysledky'!O10</f>
        <v>0</v>
      </c>
      <c r="L12" s="41">
        <f>'[6]vysledky'!P10</f>
        <v>2</v>
      </c>
      <c r="M12" s="41">
        <f>'[6]vysledky'!Q10</f>
        <v>10</v>
      </c>
      <c r="N12" s="41">
        <f>'[6]vysledky'!R10</f>
        <v>2</v>
      </c>
      <c r="O12" s="41">
        <f>'[6]vysledky'!S10</f>
        <v>8</v>
      </c>
      <c r="P12" s="41">
        <f>'[6]vysledky'!T10</f>
        <v>0</v>
      </c>
      <c r="Q12" s="40">
        <f>'[6]vysledky'!U10</f>
        <v>10</v>
      </c>
      <c r="R12" s="41">
        <f>'[6]vysledky'!V10</f>
        <v>0</v>
      </c>
      <c r="S12" s="41">
        <f>'[6]vysledky'!W10</f>
        <v>0</v>
      </c>
      <c r="T12" s="41">
        <f>'[6]vysledky'!X10</f>
        <v>0</v>
      </c>
      <c r="U12" s="41">
        <f>'[6]vysledky'!Y10</f>
        <v>0</v>
      </c>
      <c r="V12" s="41">
        <f>'[6]vysledky'!Z10</f>
        <v>0</v>
      </c>
      <c r="W12" s="42">
        <f>'[6]vysledky'!AA10</f>
        <v>0</v>
      </c>
      <c r="X12" s="41">
        <f>'[6]vysledky'!AH10</f>
        <v>0</v>
      </c>
      <c r="Y12" s="41">
        <f>'[6]vysledky'!AI10</f>
        <v>0</v>
      </c>
      <c r="Z12" s="41">
        <f>'[6]vysledky'!AJ10</f>
        <v>0</v>
      </c>
      <c r="AA12" s="41">
        <f>'[6]vysledky'!AK10</f>
        <v>0</v>
      </c>
      <c r="AB12" s="41">
        <f>'[6]vysledky'!AL10</f>
        <v>0</v>
      </c>
      <c r="AC12" s="42">
        <f>'[6]vysledky'!AM10</f>
        <v>0</v>
      </c>
      <c r="AD12" s="1"/>
    </row>
  </sheetData>
  <mergeCells count="5">
    <mergeCell ref="X7:AC7"/>
    <mergeCell ref="C1:G1"/>
    <mergeCell ref="F7:K7"/>
    <mergeCell ref="L7:Q7"/>
    <mergeCell ref="R7:W7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C1" sqref="C1:G1"/>
    </sheetView>
  </sheetViews>
  <sheetFormatPr defaultColWidth="9.140625" defaultRowHeight="12.75"/>
  <cols>
    <col min="1" max="1" width="2.28125" style="1" customWidth="1"/>
    <col min="2" max="2" width="7.140625" style="43" customWidth="1"/>
    <col min="3" max="5" width="20.421875" style="44" customWidth="1"/>
    <col min="6" max="10" width="6.7109375" style="43" hidden="1" customWidth="1"/>
    <col min="11" max="11" width="6.7109375" style="45" hidden="1" customWidth="1"/>
    <col min="12" max="16" width="6.7109375" style="43" customWidth="1"/>
    <col min="17" max="17" width="6.7109375" style="45" customWidth="1"/>
    <col min="18" max="22" width="6.7109375" style="43" hidden="1" customWidth="1"/>
    <col min="23" max="23" width="6.7109375" style="45" hidden="1" customWidth="1"/>
    <col min="25" max="25" width="2.7109375" style="2" customWidth="1"/>
    <col min="26" max="26" width="9.140625" style="2" customWidth="1"/>
    <col min="27" max="16384" width="9.140625" style="1" customWidth="1"/>
  </cols>
  <sheetData>
    <row r="1" spans="1:7" s="6" customFormat="1" ht="12.75">
      <c r="A1" s="5"/>
      <c r="C1" s="49" t="s">
        <v>21</v>
      </c>
      <c r="D1" s="49"/>
      <c r="E1" s="49"/>
      <c r="F1" s="49"/>
      <c r="G1" s="49"/>
    </row>
    <row r="2" spans="1:5" s="6" customFormat="1" ht="4.5" customHeight="1">
      <c r="A2" s="8"/>
      <c r="B2" s="9"/>
      <c r="C2" s="10"/>
      <c r="D2" s="10"/>
      <c r="E2" s="9"/>
    </row>
    <row r="3" spans="1:5" s="6" customFormat="1" ht="15.75">
      <c r="A3" s="8"/>
      <c r="B3" s="12"/>
      <c r="C3" s="13" t="s">
        <v>5</v>
      </c>
      <c r="D3" s="14" t="str">
        <f>'[6]prezence'!E7</f>
        <v>starší žáci</v>
      </c>
      <c r="E3" s="15"/>
    </row>
    <row r="4" spans="1:5" s="6" customFormat="1" ht="4.5" customHeight="1">
      <c r="A4" s="8"/>
      <c r="B4" s="9"/>
      <c r="C4" s="16"/>
      <c r="D4" s="10"/>
      <c r="E4" s="9"/>
    </row>
    <row r="5" spans="1:5" s="6" customFormat="1" ht="12.75">
      <c r="A5" s="17"/>
      <c r="B5" s="11"/>
      <c r="C5" s="13" t="s">
        <v>0</v>
      </c>
      <c r="D5" s="18" t="str">
        <f>'[6]prezence'!E4</f>
        <v>Gustav Bago</v>
      </c>
      <c r="E5" s="19"/>
    </row>
    <row r="6" spans="1:5" s="6" customFormat="1" ht="13.5" thickBot="1">
      <c r="A6" s="21"/>
      <c r="B6" s="11"/>
      <c r="C6" s="13" t="s">
        <v>1</v>
      </c>
      <c r="D6" s="18" t="str">
        <f>'[6]prezence'!E5</f>
        <v>Lukáš Erhart</v>
      </c>
      <c r="E6" s="19"/>
    </row>
    <row r="7" spans="2:24" ht="12.75" customHeight="1" thickBot="1">
      <c r="B7" s="22"/>
      <c r="C7" s="23"/>
      <c r="D7" s="23"/>
      <c r="E7" s="23"/>
      <c r="F7" s="46" t="s">
        <v>9</v>
      </c>
      <c r="G7" s="47"/>
      <c r="H7" s="47"/>
      <c r="I7" s="47"/>
      <c r="J7" s="47"/>
      <c r="K7" s="48"/>
      <c r="L7" s="46" t="s">
        <v>10</v>
      </c>
      <c r="M7" s="47"/>
      <c r="N7" s="47"/>
      <c r="O7" s="47"/>
      <c r="P7" s="47"/>
      <c r="Q7" s="48"/>
      <c r="R7" s="46" t="s">
        <v>11</v>
      </c>
      <c r="S7" s="47"/>
      <c r="T7" s="47"/>
      <c r="U7" s="47"/>
      <c r="V7" s="47"/>
      <c r="W7" s="48"/>
      <c r="X7" s="1"/>
    </row>
    <row r="8" spans="2:26" s="25" customFormat="1" ht="26.25" customHeight="1" thickBot="1">
      <c r="B8" s="26" t="s">
        <v>12</v>
      </c>
      <c r="C8" s="27" t="s">
        <v>2</v>
      </c>
      <c r="D8" s="28" t="s">
        <v>3</v>
      </c>
      <c r="E8" s="28" t="s">
        <v>4</v>
      </c>
      <c r="F8" s="30" t="s">
        <v>14</v>
      </c>
      <c r="G8" s="31" t="s">
        <v>15</v>
      </c>
      <c r="H8" s="31" t="s">
        <v>16</v>
      </c>
      <c r="I8" s="31" t="s">
        <v>17</v>
      </c>
      <c r="J8" s="31" t="s">
        <v>18</v>
      </c>
      <c r="K8" s="32" t="s">
        <v>19</v>
      </c>
      <c r="L8" s="30" t="s">
        <v>14</v>
      </c>
      <c r="M8" s="31" t="s">
        <v>15</v>
      </c>
      <c r="N8" s="31" t="s">
        <v>16</v>
      </c>
      <c r="O8" s="31" t="s">
        <v>17</v>
      </c>
      <c r="P8" s="31" t="s">
        <v>18</v>
      </c>
      <c r="Q8" s="32" t="s">
        <v>19</v>
      </c>
      <c r="R8" s="30" t="s">
        <v>14</v>
      </c>
      <c r="S8" s="31" t="s">
        <v>15</v>
      </c>
      <c r="T8" s="31" t="s">
        <v>16</v>
      </c>
      <c r="U8" s="31" t="s">
        <v>17</v>
      </c>
      <c r="V8" s="31" t="s">
        <v>18</v>
      </c>
      <c r="W8" s="32" t="s">
        <v>19</v>
      </c>
      <c r="Y8" s="33"/>
      <c r="Z8" s="34"/>
    </row>
    <row r="9" spans="2:26" s="2" customFormat="1" ht="3" customHeight="1">
      <c r="B9" s="35"/>
      <c r="C9" s="22"/>
      <c r="D9" s="22"/>
      <c r="E9" s="22"/>
      <c r="F9" s="37"/>
      <c r="G9" s="37"/>
      <c r="H9" s="37"/>
      <c r="I9" s="37"/>
      <c r="J9" s="37"/>
      <c r="K9" s="38"/>
      <c r="L9" s="37"/>
      <c r="M9" s="37"/>
      <c r="N9" s="37"/>
      <c r="O9" s="37"/>
      <c r="P9" s="37"/>
      <c r="Q9" s="38"/>
      <c r="R9" s="37"/>
      <c r="S9" s="37"/>
      <c r="T9" s="37"/>
      <c r="U9" s="37"/>
      <c r="V9" s="37"/>
      <c r="W9" s="38"/>
      <c r="Z9" s="4"/>
    </row>
    <row r="10" spans="2:24" ht="12.75" customHeight="1">
      <c r="B10" s="3">
        <f>'[6]prezence'!B10</f>
        <v>1</v>
      </c>
      <c r="C10" s="39" t="str">
        <f>'[6]vysledky'!C10</f>
        <v>Vondrys Ondřej</v>
      </c>
      <c r="D10" s="39" t="str">
        <f>'[6]prezence'!E10</f>
        <v>TJ Merkur Č. B.</v>
      </c>
      <c r="E10" s="39" t="str">
        <f>'[6]prezence'!F10</f>
        <v>Tomaschko</v>
      </c>
      <c r="F10" s="41">
        <f>'[6]vysledky'!V10</f>
        <v>0</v>
      </c>
      <c r="G10" s="41">
        <f>'[6]vysledky'!W10</f>
        <v>0</v>
      </c>
      <c r="H10" s="41">
        <f>'[6]vysledky'!X10</f>
        <v>0</v>
      </c>
      <c r="I10" s="41">
        <f>'[6]vysledky'!Y10</f>
        <v>0</v>
      </c>
      <c r="J10" s="41">
        <f>'[6]vysledky'!Z10</f>
        <v>0</v>
      </c>
      <c r="K10" s="42">
        <f>'[6]vysledky'!AA10</f>
        <v>0</v>
      </c>
      <c r="L10" s="41">
        <f>'[6]vysledky'!AB10</f>
        <v>2.5</v>
      </c>
      <c r="M10" s="41">
        <f>'[6]vysledky'!AC10</f>
        <v>10</v>
      </c>
      <c r="N10" s="41">
        <f>'[6]vysledky'!AD10</f>
        <v>0.5</v>
      </c>
      <c r="O10" s="41">
        <f>'[6]vysledky'!AE10</f>
        <v>9.5</v>
      </c>
      <c r="P10" s="41">
        <f>'[6]vysledky'!AF10</f>
        <v>0</v>
      </c>
      <c r="Q10" s="40">
        <f>'[6]vysledky'!AG10</f>
        <v>12</v>
      </c>
      <c r="R10" s="41">
        <f>'[6]vysledky'!AH12</f>
        <v>0</v>
      </c>
      <c r="S10" s="41">
        <f>'[6]vysledky'!AI12</f>
        <v>0</v>
      </c>
      <c r="T10" s="41">
        <f>'[6]vysledky'!AJ12</f>
        <v>0</v>
      </c>
      <c r="U10" s="41">
        <f>'[6]vysledky'!AK12</f>
        <v>0</v>
      </c>
      <c r="V10" s="41">
        <f>'[6]vysledky'!AL12</f>
        <v>0</v>
      </c>
      <c r="W10" s="42">
        <f>'[6]vysledky'!AM12</f>
        <v>0</v>
      </c>
      <c r="X10" s="1"/>
    </row>
    <row r="11" spans="2:24" ht="12.75" customHeight="1">
      <c r="B11" s="3">
        <f>'[6]prezence'!B11</f>
        <v>2</v>
      </c>
      <c r="C11" s="39" t="str">
        <f>'[6]vysledky'!C12</f>
        <v>Tomaschko Lukáš</v>
      </c>
      <c r="D11" s="39" t="str">
        <f>'[6]prezence'!E12</f>
        <v>TJ Merkur Č. B.</v>
      </c>
      <c r="E11" s="39" t="str">
        <f>'[6]prezence'!F12</f>
        <v>Tomaschko</v>
      </c>
      <c r="F11" s="41">
        <f>'[6]vysledky'!V12</f>
        <v>0</v>
      </c>
      <c r="G11" s="41">
        <f>'[6]vysledky'!W12</f>
        <v>0</v>
      </c>
      <c r="H11" s="41">
        <f>'[6]vysledky'!X12</f>
        <v>0</v>
      </c>
      <c r="I11" s="41">
        <f>'[6]vysledky'!Y12</f>
        <v>0</v>
      </c>
      <c r="J11" s="41">
        <f>'[6]vysledky'!Z12</f>
        <v>0</v>
      </c>
      <c r="K11" s="42">
        <f>'[6]vysledky'!AA12</f>
        <v>0</v>
      </c>
      <c r="L11" s="41">
        <f>'[6]vysledky'!AB12</f>
        <v>2.5</v>
      </c>
      <c r="M11" s="41">
        <f>'[6]vysledky'!AC12</f>
        <v>10</v>
      </c>
      <c r="N11" s="41">
        <f>'[6]vysledky'!AD12</f>
        <v>0.9</v>
      </c>
      <c r="O11" s="41">
        <f>'[6]vysledky'!AE12</f>
        <v>9.1</v>
      </c>
      <c r="P11" s="41">
        <f>'[6]vysledky'!AF12</f>
        <v>0</v>
      </c>
      <c r="Q11" s="40">
        <f>'[6]vysledky'!AG12</f>
        <v>11.6</v>
      </c>
      <c r="R11" s="41">
        <f>'[6]vysledky'!AH11</f>
        <v>0</v>
      </c>
      <c r="S11" s="41">
        <f>'[6]vysledky'!AI11</f>
        <v>0</v>
      </c>
      <c r="T11" s="41">
        <f>'[6]vysledky'!AJ11</f>
        <v>0</v>
      </c>
      <c r="U11" s="41">
        <f>'[6]vysledky'!AK11</f>
        <v>0</v>
      </c>
      <c r="V11" s="41">
        <f>'[6]vysledky'!AL11</f>
        <v>0</v>
      </c>
      <c r="W11" s="42">
        <f>'[6]vysledky'!AM11</f>
        <v>0</v>
      </c>
      <c r="X11" s="1"/>
    </row>
    <row r="12" spans="2:24" ht="12.75" customHeight="1">
      <c r="B12" s="3">
        <f>'[6]prezence'!B12</f>
        <v>3</v>
      </c>
      <c r="C12" s="39" t="str">
        <f>'[6]vysledky'!C11</f>
        <v>Klabouch Matěj </v>
      </c>
      <c r="D12" s="39" t="str">
        <f>'[6]prezence'!E11</f>
        <v>TJ Merkur Č. B.</v>
      </c>
      <c r="E12" s="39" t="str">
        <f>'[6]prezence'!F11</f>
        <v>Tomaschko</v>
      </c>
      <c r="F12" s="41">
        <f>'[6]vysledky'!V11</f>
        <v>0</v>
      </c>
      <c r="G12" s="41">
        <f>'[6]vysledky'!W11</f>
        <v>0</v>
      </c>
      <c r="H12" s="41">
        <f>'[6]vysledky'!X11</f>
        <v>0</v>
      </c>
      <c r="I12" s="41">
        <f>'[6]vysledky'!Y11</f>
        <v>0</v>
      </c>
      <c r="J12" s="41">
        <f>'[6]vysledky'!Z11</f>
        <v>0</v>
      </c>
      <c r="K12" s="42">
        <f>'[6]vysledky'!AA11</f>
        <v>0</v>
      </c>
      <c r="L12" s="41">
        <f>'[6]vysledky'!AB11</f>
        <v>2.6</v>
      </c>
      <c r="M12" s="41">
        <f>'[6]vysledky'!AC11</f>
        <v>10</v>
      </c>
      <c r="N12" s="41">
        <f>'[6]vysledky'!AD11</f>
        <v>1.2</v>
      </c>
      <c r="O12" s="41">
        <f>'[6]vysledky'!AE11</f>
        <v>8.8</v>
      </c>
      <c r="P12" s="41">
        <f>'[6]vysledky'!AF11</f>
        <v>0</v>
      </c>
      <c r="Q12" s="40">
        <f>'[6]vysledky'!AG11</f>
        <v>11.4</v>
      </c>
      <c r="R12" s="41">
        <f>'[6]vysledky'!AH10</f>
        <v>0</v>
      </c>
      <c r="S12" s="41">
        <f>'[6]vysledky'!AI10</f>
        <v>0</v>
      </c>
      <c r="T12" s="41">
        <f>'[6]vysledky'!AJ10</f>
        <v>0</v>
      </c>
      <c r="U12" s="41">
        <f>'[6]vysledky'!AK10</f>
        <v>0</v>
      </c>
      <c r="V12" s="41">
        <f>'[6]vysledky'!AL10</f>
        <v>0</v>
      </c>
      <c r="W12" s="42">
        <f>'[6]vysledky'!AM10</f>
        <v>0</v>
      </c>
      <c r="X12" s="1"/>
    </row>
  </sheetData>
  <mergeCells count="4">
    <mergeCell ref="L7:Q7"/>
    <mergeCell ref="R7:W7"/>
    <mergeCell ref="C1:G1"/>
    <mergeCell ref="F7:K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6"/>
  <sheetViews>
    <sheetView workbookViewId="0" topLeftCell="C1">
      <selection activeCell="C1" sqref="C1:G1"/>
    </sheetView>
  </sheetViews>
  <sheetFormatPr defaultColWidth="9.140625" defaultRowHeight="12.75"/>
  <cols>
    <col min="1" max="1" width="2.28125" style="1" customWidth="1"/>
    <col min="2" max="2" width="7.140625" style="43" customWidth="1"/>
    <col min="3" max="4" width="20.421875" style="44" customWidth="1"/>
    <col min="5" max="5" width="21.8515625" style="44" customWidth="1"/>
    <col min="6" max="6" width="8.7109375" style="45" customWidth="1"/>
    <col min="7" max="11" width="6.7109375" style="43" customWidth="1"/>
    <col min="12" max="12" width="6.7109375" style="45" customWidth="1"/>
    <col min="13" max="17" width="6.7109375" style="43" customWidth="1"/>
    <col min="18" max="18" width="6.7109375" style="45" customWidth="1"/>
    <col min="19" max="23" width="6.7109375" style="43" customWidth="1"/>
    <col min="24" max="24" width="6.7109375" style="45" customWidth="1"/>
    <col min="25" max="29" width="6.7109375" style="43" customWidth="1"/>
    <col min="30" max="30" width="6.7109375" style="45" customWidth="1"/>
    <col min="31" max="35" width="6.7109375" style="43" customWidth="1"/>
    <col min="36" max="36" width="6.7109375" style="45" customWidth="1"/>
    <col min="37" max="41" width="6.7109375" style="43" customWidth="1"/>
    <col min="42" max="42" width="6.7109375" style="45" customWidth="1"/>
    <col min="44" max="44" width="2.7109375" style="2" customWidth="1"/>
    <col min="45" max="45" width="9.140625" style="2" customWidth="1"/>
    <col min="46" max="16384" width="9.140625" style="1" customWidth="1"/>
  </cols>
  <sheetData>
    <row r="1" spans="1:17" s="6" customFormat="1" ht="12.75">
      <c r="A1" s="5"/>
      <c r="C1" s="49" t="s">
        <v>21</v>
      </c>
      <c r="D1" s="49"/>
      <c r="E1" s="49"/>
      <c r="F1" s="49"/>
      <c r="G1" s="49"/>
      <c r="H1" s="7"/>
      <c r="I1" s="7"/>
      <c r="J1" s="7"/>
      <c r="K1" s="7"/>
      <c r="L1" s="7"/>
      <c r="M1" s="7"/>
      <c r="N1" s="7"/>
      <c r="O1" s="7"/>
      <c r="P1" s="7"/>
      <c r="Q1" s="8"/>
    </row>
    <row r="2" spans="1:17" s="6" customFormat="1" ht="4.5" customHeight="1">
      <c r="A2" s="8"/>
      <c r="B2" s="9"/>
      <c r="C2" s="10"/>
      <c r="D2" s="10"/>
      <c r="E2" s="9"/>
      <c r="G2" s="9"/>
      <c r="H2" s="9"/>
      <c r="I2" s="9"/>
      <c r="J2" s="9"/>
      <c r="K2" s="9"/>
      <c r="L2" s="11"/>
      <c r="M2" s="11"/>
      <c r="N2" s="11"/>
      <c r="O2" s="11"/>
      <c r="P2" s="11"/>
      <c r="Q2" s="8"/>
    </row>
    <row r="3" spans="1:17" s="6" customFormat="1" ht="15.75">
      <c r="A3" s="8"/>
      <c r="B3" s="12"/>
      <c r="C3" s="13" t="s">
        <v>5</v>
      </c>
      <c r="D3" s="14" t="str">
        <f>'[2]prezence'!E7</f>
        <v>přípravky A (6 let)</v>
      </c>
      <c r="E3" s="15"/>
      <c r="G3" s="15"/>
      <c r="H3" s="11"/>
      <c r="K3" s="9"/>
      <c r="L3" s="11"/>
      <c r="M3" s="11"/>
      <c r="N3" s="11"/>
      <c r="O3" s="11"/>
      <c r="P3" s="11"/>
      <c r="Q3" s="8"/>
    </row>
    <row r="4" spans="1:16" s="6" customFormat="1" ht="4.5" customHeight="1">
      <c r="A4" s="8"/>
      <c r="B4" s="9"/>
      <c r="C4" s="16"/>
      <c r="D4" s="10"/>
      <c r="E4" s="9"/>
      <c r="G4" s="9"/>
      <c r="H4" s="9"/>
      <c r="I4" s="9"/>
      <c r="J4" s="9"/>
      <c r="K4" s="11"/>
      <c r="L4" s="11"/>
      <c r="M4" s="11"/>
      <c r="N4" s="11"/>
      <c r="O4" s="11"/>
      <c r="P4" s="11"/>
    </row>
    <row r="5" spans="1:16" s="6" customFormat="1" ht="12.75">
      <c r="A5" s="17"/>
      <c r="B5" s="11"/>
      <c r="C5" s="13" t="s">
        <v>0</v>
      </c>
      <c r="D5" s="18" t="str">
        <f>'[2]prezence'!E4</f>
        <v>Gustav Bago</v>
      </c>
      <c r="E5" s="19"/>
      <c r="H5" s="11"/>
      <c r="I5" s="20"/>
      <c r="J5" s="20"/>
      <c r="K5" s="11"/>
      <c r="L5" s="11"/>
      <c r="M5" s="11"/>
      <c r="N5" s="11"/>
      <c r="O5" s="11"/>
      <c r="P5" s="11"/>
    </row>
    <row r="6" spans="1:16" s="6" customFormat="1" ht="13.5" thickBot="1">
      <c r="A6" s="21"/>
      <c r="B6" s="11"/>
      <c r="C6" s="13" t="s">
        <v>1</v>
      </c>
      <c r="D6" s="18" t="str">
        <f>'[2]prezence'!E5</f>
        <v>Lukáš Erhart</v>
      </c>
      <c r="E6" s="19"/>
      <c r="H6" s="11"/>
      <c r="I6" s="20"/>
      <c r="J6" s="20"/>
      <c r="K6" s="11"/>
      <c r="L6" s="11"/>
      <c r="M6" s="11"/>
      <c r="N6" s="11"/>
      <c r="O6" s="11"/>
      <c r="P6" s="11"/>
    </row>
    <row r="7" spans="2:43" ht="12.75" customHeight="1" thickBot="1">
      <c r="B7" s="22"/>
      <c r="C7" s="23"/>
      <c r="D7" s="23"/>
      <c r="E7" s="23"/>
      <c r="F7" s="24"/>
      <c r="G7" s="46" t="s">
        <v>6</v>
      </c>
      <c r="H7" s="47"/>
      <c r="I7" s="47"/>
      <c r="J7" s="47"/>
      <c r="K7" s="47"/>
      <c r="L7" s="48"/>
      <c r="M7" s="46" t="s">
        <v>7</v>
      </c>
      <c r="N7" s="47"/>
      <c r="O7" s="47"/>
      <c r="P7" s="47"/>
      <c r="Q7" s="47"/>
      <c r="R7" s="48"/>
      <c r="S7" s="46" t="s">
        <v>8</v>
      </c>
      <c r="T7" s="47"/>
      <c r="U7" s="47"/>
      <c r="V7" s="47"/>
      <c r="W7" s="47"/>
      <c r="X7" s="48"/>
      <c r="Y7" s="46" t="s">
        <v>9</v>
      </c>
      <c r="Z7" s="47"/>
      <c r="AA7" s="47"/>
      <c r="AB7" s="47"/>
      <c r="AC7" s="47"/>
      <c r="AD7" s="48"/>
      <c r="AE7" s="46" t="s">
        <v>10</v>
      </c>
      <c r="AF7" s="47"/>
      <c r="AG7" s="47"/>
      <c r="AH7" s="47"/>
      <c r="AI7" s="47"/>
      <c r="AJ7" s="48"/>
      <c r="AK7" s="46" t="s">
        <v>11</v>
      </c>
      <c r="AL7" s="47"/>
      <c r="AM7" s="47"/>
      <c r="AN7" s="47"/>
      <c r="AO7" s="47"/>
      <c r="AP7" s="48"/>
      <c r="AQ7" s="1"/>
    </row>
    <row r="8" spans="2:45" s="25" customFormat="1" ht="26.25" customHeight="1" thickBot="1">
      <c r="B8" s="26" t="s">
        <v>12</v>
      </c>
      <c r="C8" s="27" t="s">
        <v>2</v>
      </c>
      <c r="D8" s="28" t="s">
        <v>3</v>
      </c>
      <c r="E8" s="28" t="s">
        <v>4</v>
      </c>
      <c r="F8" s="29" t="s">
        <v>13</v>
      </c>
      <c r="G8" s="30" t="s">
        <v>14</v>
      </c>
      <c r="H8" s="31" t="s">
        <v>15</v>
      </c>
      <c r="I8" s="31" t="s">
        <v>16</v>
      </c>
      <c r="J8" s="31" t="s">
        <v>17</v>
      </c>
      <c r="K8" s="31" t="s">
        <v>18</v>
      </c>
      <c r="L8" s="32" t="s">
        <v>19</v>
      </c>
      <c r="M8" s="30" t="s">
        <v>14</v>
      </c>
      <c r="N8" s="31" t="s">
        <v>15</v>
      </c>
      <c r="O8" s="31" t="s">
        <v>16</v>
      </c>
      <c r="P8" s="31" t="s">
        <v>17</v>
      </c>
      <c r="Q8" s="31" t="s">
        <v>18</v>
      </c>
      <c r="R8" s="32" t="s">
        <v>19</v>
      </c>
      <c r="S8" s="30" t="s">
        <v>14</v>
      </c>
      <c r="T8" s="31" t="s">
        <v>15</v>
      </c>
      <c r="U8" s="31" t="s">
        <v>16</v>
      </c>
      <c r="V8" s="31" t="s">
        <v>17</v>
      </c>
      <c r="W8" s="31" t="s">
        <v>18</v>
      </c>
      <c r="X8" s="32" t="s">
        <v>19</v>
      </c>
      <c r="Y8" s="30" t="s">
        <v>14</v>
      </c>
      <c r="Z8" s="31" t="s">
        <v>15</v>
      </c>
      <c r="AA8" s="31" t="s">
        <v>16</v>
      </c>
      <c r="AB8" s="31" t="s">
        <v>17</v>
      </c>
      <c r="AC8" s="31" t="s">
        <v>18</v>
      </c>
      <c r="AD8" s="32" t="s">
        <v>19</v>
      </c>
      <c r="AE8" s="30" t="s">
        <v>14</v>
      </c>
      <c r="AF8" s="31" t="s">
        <v>15</v>
      </c>
      <c r="AG8" s="31" t="s">
        <v>16</v>
      </c>
      <c r="AH8" s="31" t="s">
        <v>17</v>
      </c>
      <c r="AI8" s="31" t="s">
        <v>18</v>
      </c>
      <c r="AJ8" s="32" t="s">
        <v>19</v>
      </c>
      <c r="AK8" s="30" t="s">
        <v>14</v>
      </c>
      <c r="AL8" s="31" t="s">
        <v>15</v>
      </c>
      <c r="AM8" s="31" t="s">
        <v>16</v>
      </c>
      <c r="AN8" s="31" t="s">
        <v>17</v>
      </c>
      <c r="AO8" s="31" t="s">
        <v>18</v>
      </c>
      <c r="AP8" s="32" t="s">
        <v>19</v>
      </c>
      <c r="AR8" s="33"/>
      <c r="AS8" s="34"/>
    </row>
    <row r="9" spans="2:45" s="2" customFormat="1" ht="3" customHeight="1">
      <c r="B9" s="35"/>
      <c r="C9" s="22"/>
      <c r="D9" s="22"/>
      <c r="E9" s="22"/>
      <c r="F9" s="36"/>
      <c r="G9" s="37"/>
      <c r="H9" s="37"/>
      <c r="I9" s="37"/>
      <c r="J9" s="37"/>
      <c r="K9" s="37"/>
      <c r="L9" s="38"/>
      <c r="M9" s="37"/>
      <c r="N9" s="37"/>
      <c r="O9" s="37"/>
      <c r="P9" s="37"/>
      <c r="Q9" s="37"/>
      <c r="R9" s="38"/>
      <c r="S9" s="37"/>
      <c r="T9" s="37"/>
      <c r="U9" s="37"/>
      <c r="V9" s="37"/>
      <c r="W9" s="37"/>
      <c r="X9" s="38"/>
      <c r="Y9" s="37"/>
      <c r="Z9" s="37"/>
      <c r="AA9" s="37"/>
      <c r="AB9" s="37"/>
      <c r="AC9" s="37"/>
      <c r="AD9" s="38"/>
      <c r="AE9" s="37"/>
      <c r="AF9" s="37"/>
      <c r="AG9" s="37"/>
      <c r="AH9" s="37"/>
      <c r="AI9" s="37"/>
      <c r="AJ9" s="38"/>
      <c r="AK9" s="37"/>
      <c r="AL9" s="37"/>
      <c r="AM9" s="37"/>
      <c r="AN9" s="37"/>
      <c r="AO9" s="37"/>
      <c r="AP9" s="38"/>
      <c r="AS9" s="4"/>
    </row>
    <row r="10" spans="2:43" ht="12.75" customHeight="1">
      <c r="B10" s="3">
        <f>'[2]prezence'!B10</f>
        <v>1</v>
      </c>
      <c r="C10" s="39" t="str">
        <f>'[2]vysledky'!C11</f>
        <v>Sýkora Daniel</v>
      </c>
      <c r="D10" s="39" t="str">
        <f>'[2]prezence'!E11</f>
        <v>Merkur Č.B.</v>
      </c>
      <c r="E10" s="39" t="str">
        <f>'[2]prezence'!F11</f>
        <v>Stráský</v>
      </c>
      <c r="F10" s="40">
        <f>'[2]vysledky'!AN11</f>
        <v>44.4</v>
      </c>
      <c r="G10" s="41">
        <f>'[2]vysledky'!D11</f>
        <v>0</v>
      </c>
      <c r="H10" s="41">
        <f>'[2]vysledky'!E11</f>
        <v>10</v>
      </c>
      <c r="I10" s="41">
        <f>'[2]vysledky'!F11</f>
        <v>1.8</v>
      </c>
      <c r="J10" s="41">
        <f>'[2]vysledky'!G11</f>
        <v>8.2</v>
      </c>
      <c r="K10" s="41">
        <f>'[2]vysledky'!H11</f>
        <v>0</v>
      </c>
      <c r="L10" s="42">
        <f>'[2]vysledky'!I11</f>
        <v>8.2</v>
      </c>
      <c r="M10" s="41">
        <f>'[2]vysledky'!J11</f>
        <v>0</v>
      </c>
      <c r="N10" s="41">
        <f>'[2]vysledky'!K11</f>
        <v>10</v>
      </c>
      <c r="O10" s="41">
        <f>'[2]vysledky'!L11</f>
        <v>2.2</v>
      </c>
      <c r="P10" s="41">
        <f>'[2]vysledky'!M11</f>
        <v>7.8</v>
      </c>
      <c r="Q10" s="41">
        <f>'[2]vysledky'!N11</f>
        <v>0</v>
      </c>
      <c r="R10" s="42">
        <f>'[2]vysledky'!O11</f>
        <v>7.8</v>
      </c>
      <c r="S10" s="41">
        <f>'[2]vysledky'!P11</f>
        <v>0</v>
      </c>
      <c r="T10" s="41">
        <f>'[2]vysledky'!Q11</f>
        <v>10</v>
      </c>
      <c r="U10" s="41">
        <f>'[2]vysledky'!R11</f>
        <v>2</v>
      </c>
      <c r="V10" s="41">
        <f>'[2]vysledky'!S11</f>
        <v>8</v>
      </c>
      <c r="W10" s="41">
        <f>'[2]vysledky'!T11</f>
        <v>0</v>
      </c>
      <c r="X10" s="42">
        <f>'[2]vysledky'!U11</f>
        <v>8</v>
      </c>
      <c r="Y10" s="41">
        <f>'[2]vysledky'!V11</f>
        <v>0</v>
      </c>
      <c r="Z10" s="41">
        <f>'[2]vysledky'!W11</f>
        <v>10</v>
      </c>
      <c r="AA10" s="41">
        <f>'[2]vysledky'!X11</f>
        <v>2.5</v>
      </c>
      <c r="AB10" s="41">
        <f>'[2]vysledky'!Y11</f>
        <v>7.5</v>
      </c>
      <c r="AC10" s="41">
        <f>'[2]vysledky'!Z11</f>
        <v>0</v>
      </c>
      <c r="AD10" s="42">
        <f>'[2]vysledky'!AA11</f>
        <v>7.5</v>
      </c>
      <c r="AE10" s="41">
        <f>'[2]vysledky'!AB11</f>
        <v>0</v>
      </c>
      <c r="AF10" s="41">
        <f>'[2]vysledky'!AC11</f>
        <v>10</v>
      </c>
      <c r="AG10" s="41">
        <f>'[2]vysledky'!AD11</f>
        <v>2.1</v>
      </c>
      <c r="AH10" s="41">
        <f>'[2]vysledky'!AE11</f>
        <v>7.9</v>
      </c>
      <c r="AI10" s="41">
        <f>'[2]vysledky'!AF11</f>
        <v>0</v>
      </c>
      <c r="AJ10" s="42">
        <f>'[2]vysledky'!AG11</f>
        <v>7.9</v>
      </c>
      <c r="AK10" s="41">
        <f>'[2]vysledky'!AH11</f>
        <v>0</v>
      </c>
      <c r="AL10" s="41">
        <f>'[2]vysledky'!AI11</f>
        <v>10</v>
      </c>
      <c r="AM10" s="41">
        <f>'[2]vysledky'!AJ11</f>
        <v>5</v>
      </c>
      <c r="AN10" s="41">
        <f>'[2]vysledky'!AK11</f>
        <v>5</v>
      </c>
      <c r="AO10" s="41">
        <f>'[2]vysledky'!AL11</f>
        <v>0</v>
      </c>
      <c r="AP10" s="42">
        <f>'[2]vysledky'!AM11</f>
        <v>5</v>
      </c>
      <c r="AQ10" s="1"/>
    </row>
    <row r="11" spans="2:43" ht="12.75" customHeight="1">
      <c r="B11" s="3">
        <f>'[2]prezence'!B11</f>
        <v>2</v>
      </c>
      <c r="C11" s="39" t="str">
        <f>'[2]vysledky'!C12</f>
        <v>Pátý Adam</v>
      </c>
      <c r="D11" s="39" t="str">
        <f>'[2]prezence'!E12</f>
        <v>Merkur Č.B.</v>
      </c>
      <c r="E11" s="39" t="str">
        <f>'[2]prezence'!F12</f>
        <v>Stráský</v>
      </c>
      <c r="F11" s="40">
        <f>'[2]vysledky'!AN12</f>
        <v>39.9</v>
      </c>
      <c r="G11" s="41">
        <f>'[2]vysledky'!D12</f>
        <v>0</v>
      </c>
      <c r="H11" s="41">
        <f>'[2]vysledky'!E12</f>
        <v>10</v>
      </c>
      <c r="I11" s="41">
        <f>'[2]vysledky'!F12</f>
        <v>2</v>
      </c>
      <c r="J11" s="41">
        <f>'[2]vysledky'!G12</f>
        <v>8</v>
      </c>
      <c r="K11" s="41">
        <f>'[2]vysledky'!H12</f>
        <v>0</v>
      </c>
      <c r="L11" s="42">
        <f>'[2]vysledky'!I12</f>
        <v>8</v>
      </c>
      <c r="M11" s="41">
        <f>'[2]vysledky'!J12</f>
        <v>0</v>
      </c>
      <c r="N11" s="41">
        <f>'[2]vysledky'!K12</f>
        <v>10</v>
      </c>
      <c r="O11" s="41">
        <f>'[2]vysledky'!L12</f>
        <v>2.5</v>
      </c>
      <c r="P11" s="41">
        <f>'[2]vysledky'!M12</f>
        <v>7.5</v>
      </c>
      <c r="Q11" s="41">
        <f>'[2]vysledky'!N12</f>
        <v>0</v>
      </c>
      <c r="R11" s="42">
        <f>'[2]vysledky'!O12</f>
        <v>7.5</v>
      </c>
      <c r="S11" s="41">
        <f>'[2]vysledky'!P12</f>
        <v>0</v>
      </c>
      <c r="T11" s="41">
        <f>'[2]vysledky'!Q12</f>
        <v>10</v>
      </c>
      <c r="U11" s="41">
        <f>'[2]vysledky'!R12</f>
        <v>2.7</v>
      </c>
      <c r="V11" s="41">
        <f>'[2]vysledky'!S12</f>
        <v>7.3</v>
      </c>
      <c r="W11" s="41">
        <f>'[2]vysledky'!T12</f>
        <v>0</v>
      </c>
      <c r="X11" s="42">
        <f>'[2]vysledky'!U12</f>
        <v>7.3</v>
      </c>
      <c r="Y11" s="41">
        <f>'[2]vysledky'!V12</f>
        <v>0</v>
      </c>
      <c r="Z11" s="41">
        <f>'[2]vysledky'!W12</f>
        <v>10</v>
      </c>
      <c r="AA11" s="41">
        <f>'[2]vysledky'!X12</f>
        <v>4</v>
      </c>
      <c r="AB11" s="41">
        <f>'[2]vysledky'!Y12</f>
        <v>6</v>
      </c>
      <c r="AC11" s="41">
        <f>'[2]vysledky'!Z12</f>
        <v>0</v>
      </c>
      <c r="AD11" s="42">
        <f>'[2]vysledky'!AA12</f>
        <v>6</v>
      </c>
      <c r="AE11" s="41">
        <f>'[2]vysledky'!AB12</f>
        <v>0</v>
      </c>
      <c r="AF11" s="41">
        <f>'[2]vysledky'!AC12</f>
        <v>10</v>
      </c>
      <c r="AG11" s="41">
        <f>'[2]vysledky'!AD12</f>
        <v>1.9</v>
      </c>
      <c r="AH11" s="41">
        <f>'[2]vysledky'!AE12</f>
        <v>8.1</v>
      </c>
      <c r="AI11" s="41">
        <f>'[2]vysledky'!AF12</f>
        <v>0</v>
      </c>
      <c r="AJ11" s="42">
        <f>'[2]vysledky'!AG12</f>
        <v>8.1</v>
      </c>
      <c r="AK11" s="41">
        <f>'[2]vysledky'!AH12</f>
        <v>0</v>
      </c>
      <c r="AL11" s="41">
        <f>'[2]vysledky'!AI12</f>
        <v>10</v>
      </c>
      <c r="AM11" s="41">
        <f>'[2]vysledky'!AJ12</f>
        <v>7</v>
      </c>
      <c r="AN11" s="41">
        <f>'[2]vysledky'!AK12</f>
        <v>3</v>
      </c>
      <c r="AO11" s="41">
        <f>'[2]vysledky'!AL12</f>
        <v>0</v>
      </c>
      <c r="AP11" s="42">
        <f>'[2]vysledky'!AM12</f>
        <v>3</v>
      </c>
      <c r="AQ11" s="1"/>
    </row>
    <row r="12" spans="2:43" ht="12.75" customHeight="1">
      <c r="B12" s="3">
        <f>'[2]prezence'!B12</f>
        <v>3</v>
      </c>
      <c r="C12" s="39" t="str">
        <f>'[2]vysledky'!C18</f>
        <v>Jícha Adam</v>
      </c>
      <c r="D12" s="39" t="str">
        <f>'[2]prezence'!E18</f>
        <v>Merkur Č.B.</v>
      </c>
      <c r="E12" s="39" t="str">
        <f>'[2]prezence'!F18</f>
        <v>Markvartová, Varhaník, Hanč</v>
      </c>
      <c r="F12" s="40">
        <f>'[2]vysledky'!AN18</f>
        <v>35.4</v>
      </c>
      <c r="G12" s="41">
        <f>'[2]vysledky'!D18</f>
        <v>0</v>
      </c>
      <c r="H12" s="41">
        <f>'[2]vysledky'!E18</f>
        <v>10</v>
      </c>
      <c r="I12" s="41">
        <f>'[2]vysledky'!F18</f>
        <v>4.7</v>
      </c>
      <c r="J12" s="41">
        <f>'[2]vysledky'!G18</f>
        <v>5.3</v>
      </c>
      <c r="K12" s="41">
        <f>'[2]vysledky'!H18</f>
        <v>0</v>
      </c>
      <c r="L12" s="42">
        <f>'[2]vysledky'!I18</f>
        <v>5.3</v>
      </c>
      <c r="M12" s="41">
        <f>'[2]vysledky'!J18</f>
        <v>0</v>
      </c>
      <c r="N12" s="41">
        <f>'[2]vysledky'!K18</f>
        <v>10</v>
      </c>
      <c r="O12" s="41">
        <f>'[2]vysledky'!L18</f>
        <v>2.2</v>
      </c>
      <c r="P12" s="41">
        <f>'[2]vysledky'!M18</f>
        <v>7.8</v>
      </c>
      <c r="Q12" s="41">
        <f>'[2]vysledky'!N18</f>
        <v>0</v>
      </c>
      <c r="R12" s="42">
        <f>'[2]vysledky'!O18</f>
        <v>7.8</v>
      </c>
      <c r="S12" s="41">
        <f>'[2]vysledky'!P18</f>
        <v>0</v>
      </c>
      <c r="T12" s="41">
        <f>'[2]vysledky'!Q18</f>
        <v>7</v>
      </c>
      <c r="U12" s="41">
        <f>'[2]vysledky'!R18</f>
        <v>2</v>
      </c>
      <c r="V12" s="41">
        <f>'[2]vysledky'!S18</f>
        <v>5</v>
      </c>
      <c r="W12" s="41">
        <f>'[2]vysledky'!T18</f>
        <v>0</v>
      </c>
      <c r="X12" s="42">
        <f>'[2]vysledky'!U18</f>
        <v>5</v>
      </c>
      <c r="Y12" s="41">
        <f>'[2]vysledky'!V18</f>
        <v>0</v>
      </c>
      <c r="Z12" s="41">
        <f>'[2]vysledky'!W18</f>
        <v>8</v>
      </c>
      <c r="AA12" s="41">
        <f>'[2]vysledky'!X18</f>
        <v>2.1</v>
      </c>
      <c r="AB12" s="41">
        <f>'[2]vysledky'!Y18</f>
        <v>5.9</v>
      </c>
      <c r="AC12" s="41">
        <f>'[2]vysledky'!Z18</f>
        <v>0</v>
      </c>
      <c r="AD12" s="42">
        <f>'[2]vysledky'!AA18</f>
        <v>5.9</v>
      </c>
      <c r="AE12" s="41">
        <f>'[2]vysledky'!AB18</f>
        <v>0</v>
      </c>
      <c r="AF12" s="41">
        <f>'[2]vysledky'!AC18</f>
        <v>10</v>
      </c>
      <c r="AG12" s="41">
        <f>'[2]vysledky'!AD18</f>
        <v>1.6</v>
      </c>
      <c r="AH12" s="41">
        <f>'[2]vysledky'!AE18</f>
        <v>8.4</v>
      </c>
      <c r="AI12" s="41">
        <f>'[2]vysledky'!AF18</f>
        <v>0</v>
      </c>
      <c r="AJ12" s="42">
        <f>'[2]vysledky'!AG18</f>
        <v>8.4</v>
      </c>
      <c r="AK12" s="41">
        <f>'[2]vysledky'!AH18</f>
        <v>0</v>
      </c>
      <c r="AL12" s="41">
        <f>'[2]vysledky'!AI18</f>
        <v>10</v>
      </c>
      <c r="AM12" s="41">
        <f>'[2]vysledky'!AJ18</f>
        <v>7</v>
      </c>
      <c r="AN12" s="41">
        <f>'[2]vysledky'!AK18</f>
        <v>3</v>
      </c>
      <c r="AO12" s="41">
        <f>'[2]vysledky'!AL18</f>
        <v>0</v>
      </c>
      <c r="AP12" s="42">
        <f>'[2]vysledky'!AM18</f>
        <v>3</v>
      </c>
      <c r="AQ12" s="1"/>
    </row>
    <row r="13" spans="2:43" ht="12.75" customHeight="1">
      <c r="B13" s="3">
        <f>'[2]prezence'!B13</f>
        <v>4</v>
      </c>
      <c r="C13" s="39" t="str">
        <f>'[2]vysledky'!C17</f>
        <v>Brabec David</v>
      </c>
      <c r="D13" s="39" t="str">
        <f>'[2]prezence'!E17</f>
        <v>Merkur Č.B.</v>
      </c>
      <c r="E13" s="39" t="str">
        <f>'[2]prezence'!F17</f>
        <v>Markvartová, Varhaník, Hanč</v>
      </c>
      <c r="F13" s="40">
        <f>'[2]vysledky'!AN17</f>
        <v>34.599999999999994</v>
      </c>
      <c r="G13" s="41">
        <f>'[2]vysledky'!D17</f>
        <v>0</v>
      </c>
      <c r="H13" s="41">
        <f>'[2]vysledky'!E17</f>
        <v>10</v>
      </c>
      <c r="I13" s="41">
        <f>'[2]vysledky'!F17</f>
        <v>5.9</v>
      </c>
      <c r="J13" s="41">
        <f>'[2]vysledky'!G17</f>
        <v>4.1</v>
      </c>
      <c r="K13" s="41">
        <f>'[2]vysledky'!H17</f>
        <v>0</v>
      </c>
      <c r="L13" s="42">
        <f>'[2]vysledky'!I17</f>
        <v>4.1</v>
      </c>
      <c r="M13" s="41">
        <f>'[2]vysledky'!J17</f>
        <v>0</v>
      </c>
      <c r="N13" s="41">
        <f>'[2]vysledky'!K17</f>
        <v>10</v>
      </c>
      <c r="O13" s="41">
        <f>'[2]vysledky'!L17</f>
        <v>2.5</v>
      </c>
      <c r="P13" s="41">
        <f>'[2]vysledky'!M17</f>
        <v>7.5</v>
      </c>
      <c r="Q13" s="41">
        <f>'[2]vysledky'!N17</f>
        <v>0</v>
      </c>
      <c r="R13" s="42">
        <f>'[2]vysledky'!O17</f>
        <v>7.5</v>
      </c>
      <c r="S13" s="41">
        <f>'[2]vysledky'!P17</f>
        <v>0</v>
      </c>
      <c r="T13" s="41">
        <f>'[2]vysledky'!Q17</f>
        <v>8</v>
      </c>
      <c r="U13" s="41">
        <f>'[2]vysledky'!R17</f>
        <v>2.2</v>
      </c>
      <c r="V13" s="41">
        <f>'[2]vysledky'!S17</f>
        <v>5.8</v>
      </c>
      <c r="W13" s="41">
        <f>'[2]vysledky'!T17</f>
        <v>0</v>
      </c>
      <c r="X13" s="42">
        <f>'[2]vysledky'!U17</f>
        <v>5.8</v>
      </c>
      <c r="Y13" s="41">
        <f>'[2]vysledky'!V17</f>
        <v>0</v>
      </c>
      <c r="Z13" s="41">
        <f>'[2]vysledky'!W17</f>
        <v>8</v>
      </c>
      <c r="AA13" s="41">
        <f>'[2]vysledky'!X17</f>
        <v>2.5</v>
      </c>
      <c r="AB13" s="41">
        <f>'[2]vysledky'!Y17</f>
        <v>5.5</v>
      </c>
      <c r="AC13" s="41">
        <f>'[2]vysledky'!Z17</f>
        <v>0</v>
      </c>
      <c r="AD13" s="42">
        <f>'[2]vysledky'!AA17</f>
        <v>5.5</v>
      </c>
      <c r="AE13" s="41">
        <f>'[2]vysledky'!AB17</f>
        <v>0</v>
      </c>
      <c r="AF13" s="41">
        <f>'[2]vysledky'!AC17</f>
        <v>10</v>
      </c>
      <c r="AG13" s="41">
        <f>'[2]vysledky'!AD17</f>
        <v>2.8</v>
      </c>
      <c r="AH13" s="41">
        <f>'[2]vysledky'!AE17</f>
        <v>7.2</v>
      </c>
      <c r="AI13" s="41">
        <f>'[2]vysledky'!AF17</f>
        <v>0</v>
      </c>
      <c r="AJ13" s="42">
        <f>'[2]vysledky'!AG17</f>
        <v>7.2</v>
      </c>
      <c r="AK13" s="41">
        <f>'[2]vysledky'!AH17</f>
        <v>0</v>
      </c>
      <c r="AL13" s="41">
        <f>'[2]vysledky'!AI17</f>
        <v>10</v>
      </c>
      <c r="AM13" s="41">
        <f>'[2]vysledky'!AJ17</f>
        <v>5.5</v>
      </c>
      <c r="AN13" s="41">
        <f>'[2]vysledky'!AK17</f>
        <v>4.5</v>
      </c>
      <c r="AO13" s="41">
        <f>'[2]vysledky'!AL17</f>
        <v>0</v>
      </c>
      <c r="AP13" s="42">
        <f>'[2]vysledky'!AM17</f>
        <v>4.5</v>
      </c>
      <c r="AQ13" s="1"/>
    </row>
    <row r="14" spans="2:43" ht="12.75" customHeight="1">
      <c r="B14" s="3">
        <f>'[2]prezence'!B14</f>
        <v>5</v>
      </c>
      <c r="C14" s="39" t="str">
        <f>'[2]vysledky'!C13</f>
        <v>Fáber Adam</v>
      </c>
      <c r="D14" s="39" t="str">
        <f>'[2]prezence'!E13</f>
        <v>Merkur Č.B.</v>
      </c>
      <c r="E14" s="39" t="str">
        <f>'[2]prezence'!F13</f>
        <v>Markvartová, Varhaník, Hanč</v>
      </c>
      <c r="F14" s="40">
        <f>'[2]vysledky'!AN13</f>
        <v>33.1</v>
      </c>
      <c r="G14" s="41">
        <f>'[2]vysledky'!D13</f>
        <v>0</v>
      </c>
      <c r="H14" s="41">
        <f>'[2]vysledky'!E13</f>
        <v>10</v>
      </c>
      <c r="I14" s="41">
        <f>'[2]vysledky'!F13</f>
        <v>5</v>
      </c>
      <c r="J14" s="41">
        <f>'[2]vysledky'!G13</f>
        <v>5</v>
      </c>
      <c r="K14" s="41">
        <f>'[2]vysledky'!H13</f>
        <v>0</v>
      </c>
      <c r="L14" s="42">
        <f>'[2]vysledky'!I13</f>
        <v>5</v>
      </c>
      <c r="M14" s="41">
        <f>'[2]vysledky'!J13</f>
        <v>0</v>
      </c>
      <c r="N14" s="41">
        <f>'[2]vysledky'!K13</f>
        <v>10</v>
      </c>
      <c r="O14" s="41">
        <f>'[2]vysledky'!L13</f>
        <v>5</v>
      </c>
      <c r="P14" s="41">
        <f>'[2]vysledky'!M13</f>
        <v>5</v>
      </c>
      <c r="Q14" s="41">
        <f>'[2]vysledky'!N13</f>
        <v>0</v>
      </c>
      <c r="R14" s="42">
        <f>'[2]vysledky'!O13</f>
        <v>5</v>
      </c>
      <c r="S14" s="41">
        <f>'[2]vysledky'!P13</f>
        <v>0</v>
      </c>
      <c r="T14" s="41">
        <f>'[2]vysledky'!Q13</f>
        <v>8</v>
      </c>
      <c r="U14" s="41">
        <f>'[2]vysledky'!R13</f>
        <v>3</v>
      </c>
      <c r="V14" s="41">
        <f>'[2]vysledky'!S13</f>
        <v>5</v>
      </c>
      <c r="W14" s="41">
        <f>'[2]vysledky'!T13</f>
        <v>0</v>
      </c>
      <c r="X14" s="42">
        <f>'[2]vysledky'!U13</f>
        <v>5</v>
      </c>
      <c r="Y14" s="41">
        <f>'[2]vysledky'!V13</f>
        <v>0</v>
      </c>
      <c r="Z14" s="41">
        <f>'[2]vysledky'!W13</f>
        <v>8</v>
      </c>
      <c r="AA14" s="41">
        <f>'[2]vysledky'!X13</f>
        <v>1.45</v>
      </c>
      <c r="AB14" s="41">
        <f>'[2]vysledky'!Y13</f>
        <v>6.55</v>
      </c>
      <c r="AC14" s="41">
        <f>'[2]vysledky'!Z13</f>
        <v>0</v>
      </c>
      <c r="AD14" s="42">
        <f>'[2]vysledky'!AA13</f>
        <v>6.55</v>
      </c>
      <c r="AE14" s="41">
        <f>'[2]vysledky'!AB13</f>
        <v>0</v>
      </c>
      <c r="AF14" s="41">
        <f>'[2]vysledky'!AC13</f>
        <v>10</v>
      </c>
      <c r="AG14" s="41">
        <f>'[2]vysledky'!AD13</f>
        <v>2.45</v>
      </c>
      <c r="AH14" s="41">
        <f>'[2]vysledky'!AE13</f>
        <v>7.55</v>
      </c>
      <c r="AI14" s="41">
        <f>'[2]vysledky'!AF13</f>
        <v>0</v>
      </c>
      <c r="AJ14" s="42">
        <f>'[2]vysledky'!AG13</f>
        <v>7.55</v>
      </c>
      <c r="AK14" s="41">
        <f>'[2]vysledky'!AH13</f>
        <v>0</v>
      </c>
      <c r="AL14" s="41">
        <f>'[2]vysledky'!AI13</f>
        <v>10</v>
      </c>
      <c r="AM14" s="41">
        <f>'[2]vysledky'!AJ13</f>
        <v>6</v>
      </c>
      <c r="AN14" s="41">
        <f>'[2]vysledky'!AK13</f>
        <v>4</v>
      </c>
      <c r="AO14" s="41">
        <f>'[2]vysledky'!AL13</f>
        <v>0</v>
      </c>
      <c r="AP14" s="42">
        <f>'[2]vysledky'!AM13</f>
        <v>4</v>
      </c>
      <c r="AQ14" s="1"/>
    </row>
    <row r="15" spans="2:43" ht="12.75" customHeight="1">
      <c r="B15" s="3">
        <f>'[2]prezence'!B15</f>
        <v>6</v>
      </c>
      <c r="C15" s="39" t="str">
        <f>'[2]vysledky'!C14</f>
        <v>Kümmel Tomáš</v>
      </c>
      <c r="D15" s="39" t="str">
        <f>'[2]prezence'!E14</f>
        <v>Merkur Č.B.</v>
      </c>
      <c r="E15" s="39" t="str">
        <f>'[2]prezence'!F14</f>
        <v>Markvartová, Varhaník, Hanč</v>
      </c>
      <c r="F15" s="40">
        <f>'[2]vysledky'!AN14</f>
        <v>31.7</v>
      </c>
      <c r="G15" s="41">
        <f>'[2]vysledky'!D14</f>
        <v>0</v>
      </c>
      <c r="H15" s="41">
        <f>'[2]vysledky'!E14</f>
        <v>10</v>
      </c>
      <c r="I15" s="41">
        <f>'[2]vysledky'!F14</f>
        <v>6</v>
      </c>
      <c r="J15" s="41">
        <f>'[2]vysledky'!G14</f>
        <v>4</v>
      </c>
      <c r="K15" s="41">
        <f>'[2]vysledky'!H14</f>
        <v>0</v>
      </c>
      <c r="L15" s="42">
        <f>'[2]vysledky'!I14</f>
        <v>4</v>
      </c>
      <c r="M15" s="41">
        <f>'[2]vysledky'!J14</f>
        <v>0</v>
      </c>
      <c r="N15" s="41">
        <f>'[2]vysledky'!K14</f>
        <v>10</v>
      </c>
      <c r="O15" s="41">
        <f>'[2]vysledky'!L14</f>
        <v>5.5</v>
      </c>
      <c r="P15" s="41">
        <f>'[2]vysledky'!M14</f>
        <v>4.5</v>
      </c>
      <c r="Q15" s="41">
        <f>'[2]vysledky'!N14</f>
        <v>0</v>
      </c>
      <c r="R15" s="42">
        <f>'[2]vysledky'!O14</f>
        <v>4.5</v>
      </c>
      <c r="S15" s="41">
        <f>'[2]vysledky'!P14</f>
        <v>0</v>
      </c>
      <c r="T15" s="41">
        <f>'[2]vysledky'!Q14</f>
        <v>8</v>
      </c>
      <c r="U15" s="41">
        <f>'[2]vysledky'!R14</f>
        <v>2.5</v>
      </c>
      <c r="V15" s="41">
        <f>'[2]vysledky'!S14</f>
        <v>5.5</v>
      </c>
      <c r="W15" s="41">
        <f>'[2]vysledky'!T14</f>
        <v>0</v>
      </c>
      <c r="X15" s="42">
        <f>'[2]vysledky'!U14</f>
        <v>5.5</v>
      </c>
      <c r="Y15" s="41">
        <f>'[2]vysledky'!V14</f>
        <v>0</v>
      </c>
      <c r="Z15" s="41">
        <f>'[2]vysledky'!W14</f>
        <v>8</v>
      </c>
      <c r="AA15" s="41">
        <f>'[2]vysledky'!X14</f>
        <v>4</v>
      </c>
      <c r="AB15" s="41">
        <f>'[2]vysledky'!Y14</f>
        <v>4</v>
      </c>
      <c r="AC15" s="41">
        <f>'[2]vysledky'!Z14</f>
        <v>0</v>
      </c>
      <c r="AD15" s="42">
        <f>'[2]vysledky'!AA14</f>
        <v>4</v>
      </c>
      <c r="AE15" s="41">
        <f>'[2]vysledky'!AB14</f>
        <v>0</v>
      </c>
      <c r="AF15" s="41">
        <f>'[2]vysledky'!AC14</f>
        <v>10</v>
      </c>
      <c r="AG15" s="41">
        <f>'[2]vysledky'!AD14</f>
        <v>2.3</v>
      </c>
      <c r="AH15" s="41">
        <f>'[2]vysledky'!AE14</f>
        <v>7.7</v>
      </c>
      <c r="AI15" s="41">
        <f>'[2]vysledky'!AF14</f>
        <v>0</v>
      </c>
      <c r="AJ15" s="42">
        <f>'[2]vysledky'!AG14</f>
        <v>7.7</v>
      </c>
      <c r="AK15" s="41">
        <f>'[2]vysledky'!AH14</f>
        <v>0</v>
      </c>
      <c r="AL15" s="41">
        <f>'[2]vysledky'!AI14</f>
        <v>10</v>
      </c>
      <c r="AM15" s="41">
        <f>'[2]vysledky'!AJ14</f>
        <v>4</v>
      </c>
      <c r="AN15" s="41">
        <f>'[2]vysledky'!AK14</f>
        <v>6</v>
      </c>
      <c r="AO15" s="41">
        <f>'[2]vysledky'!AL14</f>
        <v>0</v>
      </c>
      <c r="AP15" s="42">
        <f>'[2]vysledky'!AM14</f>
        <v>6</v>
      </c>
      <c r="AQ15" s="1"/>
    </row>
    <row r="16" spans="2:43" ht="12.75" customHeight="1">
      <c r="B16" s="3">
        <f>'[2]prezence'!B16</f>
        <v>7</v>
      </c>
      <c r="C16" s="39" t="str">
        <f>'[2]vysledky'!C16</f>
        <v>Kouba Daniel</v>
      </c>
      <c r="D16" s="39" t="str">
        <f>'[2]prezence'!E16</f>
        <v>Merkur Č.B.</v>
      </c>
      <c r="E16" s="39" t="str">
        <f>'[2]prezence'!F16</f>
        <v>Markvartová, Varhaník, Hanč</v>
      </c>
      <c r="F16" s="40">
        <f>'[2]vysledky'!AN16</f>
        <v>27.5</v>
      </c>
      <c r="G16" s="41">
        <f>'[2]vysledky'!D16</f>
        <v>0</v>
      </c>
      <c r="H16" s="41">
        <f>'[2]vysledky'!E16</f>
        <v>10</v>
      </c>
      <c r="I16" s="41">
        <f>'[2]vysledky'!F16</f>
        <v>5.5</v>
      </c>
      <c r="J16" s="41">
        <f>'[2]vysledky'!G16</f>
        <v>4.5</v>
      </c>
      <c r="K16" s="41">
        <f>'[2]vysledky'!H16</f>
        <v>0</v>
      </c>
      <c r="L16" s="42">
        <f>'[2]vysledky'!I16</f>
        <v>4.5</v>
      </c>
      <c r="M16" s="41">
        <f>'[2]vysledky'!J16</f>
        <v>0</v>
      </c>
      <c r="N16" s="41">
        <f>'[2]vysledky'!K16</f>
        <v>10</v>
      </c>
      <c r="O16" s="41">
        <f>'[2]vysledky'!L16</f>
        <v>5</v>
      </c>
      <c r="P16" s="41">
        <f>'[2]vysledky'!M16</f>
        <v>5</v>
      </c>
      <c r="Q16" s="41">
        <f>'[2]vysledky'!N16</f>
        <v>0</v>
      </c>
      <c r="R16" s="42">
        <f>'[2]vysledky'!O16</f>
        <v>5</v>
      </c>
      <c r="S16" s="41">
        <f>'[2]vysledky'!P16</f>
        <v>0</v>
      </c>
      <c r="T16" s="41">
        <f>'[2]vysledky'!Q16</f>
        <v>7</v>
      </c>
      <c r="U16" s="41">
        <f>'[2]vysledky'!R16</f>
        <v>3.5</v>
      </c>
      <c r="V16" s="41">
        <f>'[2]vysledky'!S16</f>
        <v>3.5</v>
      </c>
      <c r="W16" s="41">
        <f>'[2]vysledky'!T16</f>
        <v>0</v>
      </c>
      <c r="X16" s="42">
        <f>'[2]vysledky'!U16</f>
        <v>3.5</v>
      </c>
      <c r="Y16" s="41">
        <f>'[2]vysledky'!V16</f>
        <v>0</v>
      </c>
      <c r="Z16" s="41">
        <f>'[2]vysledky'!W16</f>
        <v>8</v>
      </c>
      <c r="AA16" s="41">
        <f>'[2]vysledky'!X16</f>
        <v>3</v>
      </c>
      <c r="AB16" s="41">
        <f>'[2]vysledky'!Y16</f>
        <v>5</v>
      </c>
      <c r="AC16" s="41">
        <f>'[2]vysledky'!Z16</f>
        <v>0</v>
      </c>
      <c r="AD16" s="42">
        <f>'[2]vysledky'!AA16</f>
        <v>5</v>
      </c>
      <c r="AE16" s="41">
        <f>'[2]vysledky'!AB16</f>
        <v>0</v>
      </c>
      <c r="AF16" s="41">
        <f>'[2]vysledky'!AC16</f>
        <v>10</v>
      </c>
      <c r="AG16" s="41">
        <f>'[2]vysledky'!AD16</f>
        <v>2.5</v>
      </c>
      <c r="AH16" s="41">
        <f>'[2]vysledky'!AE16</f>
        <v>7.5</v>
      </c>
      <c r="AI16" s="41">
        <f>'[2]vysledky'!AF16</f>
        <v>0</v>
      </c>
      <c r="AJ16" s="42">
        <f>'[2]vysledky'!AG16</f>
        <v>7.5</v>
      </c>
      <c r="AK16" s="41">
        <f>'[2]vysledky'!AH16</f>
        <v>0</v>
      </c>
      <c r="AL16" s="41">
        <f>'[2]vysledky'!AI16</f>
        <v>10</v>
      </c>
      <c r="AM16" s="41">
        <f>'[2]vysledky'!AJ16</f>
        <v>8</v>
      </c>
      <c r="AN16" s="41">
        <f>'[2]vysledky'!AK16</f>
        <v>2</v>
      </c>
      <c r="AO16" s="41">
        <f>'[2]vysledky'!AL16</f>
        <v>0</v>
      </c>
      <c r="AP16" s="42">
        <f>'[2]vysledky'!AM16</f>
        <v>2</v>
      </c>
      <c r="AQ16" s="1"/>
    </row>
  </sheetData>
  <mergeCells count="7">
    <mergeCell ref="AE7:AJ7"/>
    <mergeCell ref="AK7:AP7"/>
    <mergeCell ref="C1:G1"/>
    <mergeCell ref="G7:L7"/>
    <mergeCell ref="M7:R7"/>
    <mergeCell ref="S7:X7"/>
    <mergeCell ref="Y7:AD7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3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2.28125" style="1" customWidth="1"/>
    <col min="2" max="2" width="7.140625" style="43" customWidth="1"/>
    <col min="3" max="5" width="20.421875" style="44" customWidth="1"/>
    <col min="6" max="6" width="8.7109375" style="45" customWidth="1"/>
    <col min="7" max="11" width="6.7109375" style="43" customWidth="1"/>
    <col min="12" max="12" width="6.7109375" style="45" customWidth="1"/>
    <col min="13" max="17" width="6.7109375" style="43" customWidth="1"/>
    <col min="18" max="18" width="6.7109375" style="45" customWidth="1"/>
    <col min="19" max="23" width="6.7109375" style="43" customWidth="1"/>
    <col min="24" max="24" width="6.7109375" style="45" customWidth="1"/>
    <col min="25" max="29" width="6.7109375" style="43" customWidth="1"/>
    <col min="30" max="30" width="6.7109375" style="45" customWidth="1"/>
    <col min="31" max="35" width="6.7109375" style="43" customWidth="1"/>
    <col min="36" max="36" width="6.7109375" style="45" customWidth="1"/>
    <col min="37" max="41" width="6.7109375" style="43" customWidth="1"/>
    <col min="42" max="42" width="6.7109375" style="45" customWidth="1"/>
    <col min="44" max="44" width="2.7109375" style="2" customWidth="1"/>
    <col min="45" max="45" width="9.140625" style="2" customWidth="1"/>
    <col min="46" max="16384" width="9.140625" style="1" customWidth="1"/>
  </cols>
  <sheetData>
    <row r="1" spans="1:17" s="6" customFormat="1" ht="12.75">
      <c r="A1" s="5"/>
      <c r="C1" s="49" t="s">
        <v>21</v>
      </c>
      <c r="D1" s="49"/>
      <c r="E1" s="49"/>
      <c r="F1" s="49"/>
      <c r="G1" s="49"/>
      <c r="H1" s="7"/>
      <c r="I1" s="7"/>
      <c r="J1" s="7"/>
      <c r="K1" s="7"/>
      <c r="L1" s="7"/>
      <c r="M1" s="7"/>
      <c r="N1" s="7"/>
      <c r="O1" s="7"/>
      <c r="P1" s="7"/>
      <c r="Q1" s="8"/>
    </row>
    <row r="2" spans="1:17" s="6" customFormat="1" ht="4.5" customHeight="1">
      <c r="A2" s="8"/>
      <c r="B2" s="9"/>
      <c r="C2" s="10"/>
      <c r="D2" s="10"/>
      <c r="E2" s="9"/>
      <c r="G2" s="9"/>
      <c r="H2" s="9"/>
      <c r="I2" s="9"/>
      <c r="J2" s="9"/>
      <c r="K2" s="9"/>
      <c r="L2" s="11"/>
      <c r="M2" s="11"/>
      <c r="N2" s="11"/>
      <c r="O2" s="11"/>
      <c r="P2" s="11"/>
      <c r="Q2" s="8"/>
    </row>
    <row r="3" spans="1:17" s="6" customFormat="1" ht="15.75">
      <c r="A3" s="8"/>
      <c r="B3" s="12"/>
      <c r="C3" s="13" t="s">
        <v>5</v>
      </c>
      <c r="D3" s="14" t="str">
        <f>'[3]prezence'!E7</f>
        <v>nejmladší žáci I (7 let)</v>
      </c>
      <c r="E3" s="15"/>
      <c r="G3" s="15"/>
      <c r="H3" s="11"/>
      <c r="K3" s="9"/>
      <c r="L3" s="11"/>
      <c r="M3" s="11"/>
      <c r="N3" s="11"/>
      <c r="O3" s="11"/>
      <c r="P3" s="11"/>
      <c r="Q3" s="8"/>
    </row>
    <row r="4" spans="1:16" s="6" customFormat="1" ht="4.5" customHeight="1">
      <c r="A4" s="8"/>
      <c r="B4" s="9"/>
      <c r="C4" s="16"/>
      <c r="D4" s="10"/>
      <c r="E4" s="9"/>
      <c r="G4" s="9"/>
      <c r="H4" s="9"/>
      <c r="I4" s="9"/>
      <c r="J4" s="9"/>
      <c r="K4" s="11"/>
      <c r="L4" s="11"/>
      <c r="M4" s="11"/>
      <c r="N4" s="11"/>
      <c r="O4" s="11"/>
      <c r="P4" s="11"/>
    </row>
    <row r="5" spans="1:16" s="6" customFormat="1" ht="12.75">
      <c r="A5" s="17"/>
      <c r="B5" s="11"/>
      <c r="C5" s="13" t="s">
        <v>0</v>
      </c>
      <c r="D5" s="18" t="str">
        <f>'[3]prezence'!E4</f>
        <v>Gustav Bago</v>
      </c>
      <c r="E5" s="19"/>
      <c r="H5" s="11"/>
      <c r="I5" s="20"/>
      <c r="J5" s="20"/>
      <c r="K5" s="11"/>
      <c r="L5" s="11"/>
      <c r="M5" s="11"/>
      <c r="N5" s="11"/>
      <c r="O5" s="11"/>
      <c r="P5" s="11"/>
    </row>
    <row r="6" spans="1:16" s="6" customFormat="1" ht="13.5" thickBot="1">
      <c r="A6" s="21"/>
      <c r="B6" s="11"/>
      <c r="C6" s="13" t="s">
        <v>1</v>
      </c>
      <c r="D6" s="18" t="str">
        <f>'[3]prezence'!E5</f>
        <v>Lukáš Erhart</v>
      </c>
      <c r="E6" s="19"/>
      <c r="H6" s="11"/>
      <c r="I6" s="20"/>
      <c r="J6" s="20"/>
      <c r="K6" s="11"/>
      <c r="L6" s="11"/>
      <c r="M6" s="11"/>
      <c r="N6" s="11"/>
      <c r="O6" s="11"/>
      <c r="P6" s="11"/>
    </row>
    <row r="7" spans="2:43" ht="12.75" customHeight="1" thickBot="1">
      <c r="B7" s="22"/>
      <c r="C7" s="23"/>
      <c r="D7" s="23"/>
      <c r="E7" s="23"/>
      <c r="F7" s="24"/>
      <c r="G7" s="46" t="s">
        <v>6</v>
      </c>
      <c r="H7" s="47"/>
      <c r="I7" s="47"/>
      <c r="J7" s="47"/>
      <c r="K7" s="47"/>
      <c r="L7" s="48"/>
      <c r="M7" s="46" t="s">
        <v>7</v>
      </c>
      <c r="N7" s="47"/>
      <c r="O7" s="47"/>
      <c r="P7" s="47"/>
      <c r="Q7" s="47"/>
      <c r="R7" s="48"/>
      <c r="S7" s="46" t="s">
        <v>8</v>
      </c>
      <c r="T7" s="47"/>
      <c r="U7" s="47"/>
      <c r="V7" s="47"/>
      <c r="W7" s="47"/>
      <c r="X7" s="48"/>
      <c r="Y7" s="46" t="s">
        <v>9</v>
      </c>
      <c r="Z7" s="47"/>
      <c r="AA7" s="47"/>
      <c r="AB7" s="47"/>
      <c r="AC7" s="47"/>
      <c r="AD7" s="48"/>
      <c r="AE7" s="46" t="s">
        <v>10</v>
      </c>
      <c r="AF7" s="47"/>
      <c r="AG7" s="47"/>
      <c r="AH7" s="47"/>
      <c r="AI7" s="47"/>
      <c r="AJ7" s="48"/>
      <c r="AK7" s="46" t="s">
        <v>11</v>
      </c>
      <c r="AL7" s="47"/>
      <c r="AM7" s="47"/>
      <c r="AN7" s="47"/>
      <c r="AO7" s="47"/>
      <c r="AP7" s="48"/>
      <c r="AQ7" s="1"/>
    </row>
    <row r="8" spans="2:45" s="25" customFormat="1" ht="26.25" customHeight="1" thickBot="1">
      <c r="B8" s="26" t="s">
        <v>12</v>
      </c>
      <c r="C8" s="27" t="s">
        <v>2</v>
      </c>
      <c r="D8" s="28" t="s">
        <v>3</v>
      </c>
      <c r="E8" s="28" t="s">
        <v>4</v>
      </c>
      <c r="F8" s="29" t="s">
        <v>13</v>
      </c>
      <c r="G8" s="30" t="s">
        <v>14</v>
      </c>
      <c r="H8" s="31" t="s">
        <v>15</v>
      </c>
      <c r="I8" s="31" t="s">
        <v>16</v>
      </c>
      <c r="J8" s="31" t="s">
        <v>17</v>
      </c>
      <c r="K8" s="31" t="s">
        <v>18</v>
      </c>
      <c r="L8" s="32" t="s">
        <v>19</v>
      </c>
      <c r="M8" s="30" t="s">
        <v>14</v>
      </c>
      <c r="N8" s="31" t="s">
        <v>15</v>
      </c>
      <c r="O8" s="31" t="s">
        <v>16</v>
      </c>
      <c r="P8" s="31" t="s">
        <v>17</v>
      </c>
      <c r="Q8" s="31" t="s">
        <v>18</v>
      </c>
      <c r="R8" s="32" t="s">
        <v>19</v>
      </c>
      <c r="S8" s="30" t="s">
        <v>14</v>
      </c>
      <c r="T8" s="31" t="s">
        <v>15</v>
      </c>
      <c r="U8" s="31" t="s">
        <v>16</v>
      </c>
      <c r="V8" s="31" t="s">
        <v>17</v>
      </c>
      <c r="W8" s="31" t="s">
        <v>18</v>
      </c>
      <c r="X8" s="32" t="s">
        <v>19</v>
      </c>
      <c r="Y8" s="30" t="s">
        <v>14</v>
      </c>
      <c r="Z8" s="31" t="s">
        <v>15</v>
      </c>
      <c r="AA8" s="31" t="s">
        <v>16</v>
      </c>
      <c r="AB8" s="31" t="s">
        <v>17</v>
      </c>
      <c r="AC8" s="31" t="s">
        <v>18</v>
      </c>
      <c r="AD8" s="32" t="s">
        <v>19</v>
      </c>
      <c r="AE8" s="30" t="s">
        <v>14</v>
      </c>
      <c r="AF8" s="31" t="s">
        <v>15</v>
      </c>
      <c r="AG8" s="31" t="s">
        <v>16</v>
      </c>
      <c r="AH8" s="31" t="s">
        <v>17</v>
      </c>
      <c r="AI8" s="31" t="s">
        <v>18</v>
      </c>
      <c r="AJ8" s="32" t="s">
        <v>19</v>
      </c>
      <c r="AK8" s="30" t="s">
        <v>14</v>
      </c>
      <c r="AL8" s="31" t="s">
        <v>15</v>
      </c>
      <c r="AM8" s="31" t="s">
        <v>16</v>
      </c>
      <c r="AN8" s="31" t="s">
        <v>17</v>
      </c>
      <c r="AO8" s="31" t="s">
        <v>18</v>
      </c>
      <c r="AP8" s="32" t="s">
        <v>19</v>
      </c>
      <c r="AR8" s="33"/>
      <c r="AS8" s="34"/>
    </row>
    <row r="9" spans="2:45" s="2" customFormat="1" ht="3" customHeight="1">
      <c r="B9" s="35"/>
      <c r="C9" s="22"/>
      <c r="D9" s="22"/>
      <c r="E9" s="22"/>
      <c r="F9" s="36"/>
      <c r="G9" s="37"/>
      <c r="H9" s="37"/>
      <c r="I9" s="37"/>
      <c r="J9" s="37"/>
      <c r="K9" s="37"/>
      <c r="L9" s="38"/>
      <c r="M9" s="37"/>
      <c r="N9" s="37"/>
      <c r="O9" s="37"/>
      <c r="P9" s="37"/>
      <c r="Q9" s="37"/>
      <c r="R9" s="38"/>
      <c r="S9" s="37"/>
      <c r="T9" s="37"/>
      <c r="U9" s="37"/>
      <c r="V9" s="37"/>
      <c r="W9" s="37"/>
      <c r="X9" s="38"/>
      <c r="Y9" s="37"/>
      <c r="Z9" s="37"/>
      <c r="AA9" s="37"/>
      <c r="AB9" s="37"/>
      <c r="AC9" s="37"/>
      <c r="AD9" s="38"/>
      <c r="AE9" s="37"/>
      <c r="AF9" s="37"/>
      <c r="AG9" s="37"/>
      <c r="AH9" s="37"/>
      <c r="AI9" s="37"/>
      <c r="AJ9" s="38"/>
      <c r="AK9" s="37"/>
      <c r="AL9" s="37"/>
      <c r="AM9" s="37"/>
      <c r="AN9" s="37"/>
      <c r="AO9" s="37"/>
      <c r="AP9" s="38"/>
      <c r="AS9" s="4"/>
    </row>
    <row r="10" spans="2:43" ht="12.75" customHeight="1">
      <c r="B10" s="50">
        <f>'[3]prezence'!B10</f>
        <v>1</v>
      </c>
      <c r="C10" s="51" t="str">
        <f>'[3]vysledky'!C24</f>
        <v>Čeloud Martin </v>
      </c>
      <c r="D10" s="51" t="str">
        <f>'[3]prezence'!E24</f>
        <v>Slovan JH</v>
      </c>
      <c r="E10" s="51" t="str">
        <f>'[3]prezence'!F24</f>
        <v>Plachý Miloš </v>
      </c>
      <c r="F10" s="52">
        <f>'[3]vysledky'!AN24</f>
        <v>54.75</v>
      </c>
      <c r="G10" s="53">
        <f>'[3]vysledky'!D24</f>
        <v>1.8</v>
      </c>
      <c r="H10" s="53">
        <f>'[3]vysledky'!E24</f>
        <v>10</v>
      </c>
      <c r="I10" s="53">
        <f>'[3]vysledky'!F24</f>
        <v>1.5</v>
      </c>
      <c r="J10" s="53">
        <f>'[3]vysledky'!G24</f>
        <v>8.5</v>
      </c>
      <c r="K10" s="53">
        <f>'[3]vysledky'!H24</f>
        <v>0</v>
      </c>
      <c r="L10" s="52">
        <f>'[3]vysledky'!I24</f>
        <v>10.3</v>
      </c>
      <c r="M10" s="53">
        <f>'[3]vysledky'!J24</f>
        <v>0</v>
      </c>
      <c r="N10" s="53">
        <f>'[3]vysledky'!K24</f>
        <v>10</v>
      </c>
      <c r="O10" s="53">
        <f>'[3]vysledky'!L24</f>
        <v>2</v>
      </c>
      <c r="P10" s="53">
        <f>'[3]vysledky'!M24</f>
        <v>8</v>
      </c>
      <c r="Q10" s="53">
        <f>'[3]vysledky'!N24</f>
        <v>0</v>
      </c>
      <c r="R10" s="52">
        <f>'[3]vysledky'!O24</f>
        <v>8</v>
      </c>
      <c r="S10" s="53">
        <f>'[3]vysledky'!P24</f>
        <v>0.6</v>
      </c>
      <c r="T10" s="53">
        <f>'[3]vysledky'!Q24</f>
        <v>10</v>
      </c>
      <c r="U10" s="53">
        <f>'[3]vysledky'!R24</f>
        <v>1.5</v>
      </c>
      <c r="V10" s="53">
        <f>'[3]vysledky'!S24</f>
        <v>8.5</v>
      </c>
      <c r="W10" s="53">
        <f>'[3]vysledky'!T24</f>
        <v>0</v>
      </c>
      <c r="X10" s="52">
        <f>'[3]vysledky'!U24</f>
        <v>9.1</v>
      </c>
      <c r="Y10" s="53">
        <f>'[3]vysledky'!V24</f>
        <v>1</v>
      </c>
      <c r="Z10" s="53">
        <f>'[3]vysledky'!W24</f>
        <v>10</v>
      </c>
      <c r="AA10" s="53">
        <f>'[3]vysledky'!X24</f>
        <v>2.5</v>
      </c>
      <c r="AB10" s="53">
        <f>'[3]vysledky'!Y24</f>
        <v>7.5</v>
      </c>
      <c r="AC10" s="53">
        <f>'[3]vysledky'!Z24</f>
        <v>0</v>
      </c>
      <c r="AD10" s="52">
        <f>'[3]vysledky'!AA24</f>
        <v>8.5</v>
      </c>
      <c r="AE10" s="53">
        <f>'[3]vysledky'!AB24</f>
        <v>0.6</v>
      </c>
      <c r="AF10" s="53">
        <f>'[3]vysledky'!AC24</f>
        <v>10</v>
      </c>
      <c r="AG10" s="53">
        <f>'[3]vysledky'!AD24</f>
        <v>0.75</v>
      </c>
      <c r="AH10" s="53">
        <f>'[3]vysledky'!AE24</f>
        <v>9.25</v>
      </c>
      <c r="AI10" s="53">
        <f>'[3]vysledky'!AF24</f>
        <v>0</v>
      </c>
      <c r="AJ10" s="52">
        <f>'[3]vysledky'!AG24</f>
        <v>9.85</v>
      </c>
      <c r="AK10" s="53">
        <f>'[3]vysledky'!AH24</f>
        <v>0</v>
      </c>
      <c r="AL10" s="53">
        <f>'[3]vysledky'!AI24</f>
        <v>10</v>
      </c>
      <c r="AM10" s="53">
        <f>'[3]vysledky'!AJ24</f>
        <v>1</v>
      </c>
      <c r="AN10" s="53">
        <f>'[3]vysledky'!AK24</f>
        <v>9</v>
      </c>
      <c r="AO10" s="53">
        <f>'[3]vysledky'!AL24</f>
        <v>0</v>
      </c>
      <c r="AP10" s="52">
        <f>'[3]vysledky'!AM24</f>
        <v>9</v>
      </c>
      <c r="AQ10" s="1"/>
    </row>
    <row r="11" spans="2:43" ht="12.75" customHeight="1">
      <c r="B11" s="3">
        <f>'[3]prezence'!B11</f>
        <v>2</v>
      </c>
      <c r="C11" s="39" t="str">
        <f>'[3]vysledky'!C11</f>
        <v>Šmíd Matěj</v>
      </c>
      <c r="D11" s="39" t="str">
        <f>'[3]prezence'!E11</f>
        <v>Spartak S. Ústí</v>
      </c>
      <c r="E11" s="39" t="str">
        <f>'[3]prezence'!F11</f>
        <v>Kašíková, Včelák</v>
      </c>
      <c r="F11" s="40">
        <f>'[3]vysledky'!AN11</f>
        <v>52.300000000000004</v>
      </c>
      <c r="G11" s="41">
        <f>'[3]vysledky'!D11</f>
        <v>1.3</v>
      </c>
      <c r="H11" s="41">
        <f>'[3]vysledky'!E11</f>
        <v>10</v>
      </c>
      <c r="I11" s="41">
        <f>'[3]vysledky'!F11</f>
        <v>0.95</v>
      </c>
      <c r="J11" s="41">
        <f>'[3]vysledky'!G11</f>
        <v>9.05</v>
      </c>
      <c r="K11" s="41">
        <f>'[3]vysledky'!H11</f>
        <v>0</v>
      </c>
      <c r="L11" s="42">
        <f>'[3]vysledky'!I11</f>
        <v>10.350000000000001</v>
      </c>
      <c r="M11" s="41">
        <f>'[3]vysledky'!J11</f>
        <v>0</v>
      </c>
      <c r="N11" s="41">
        <f>'[3]vysledky'!K11</f>
        <v>10</v>
      </c>
      <c r="O11" s="41">
        <f>'[3]vysledky'!L11</f>
        <v>2.4</v>
      </c>
      <c r="P11" s="41">
        <f>'[3]vysledky'!M11</f>
        <v>7.6</v>
      </c>
      <c r="Q11" s="41">
        <f>'[3]vysledky'!N11</f>
        <v>0</v>
      </c>
      <c r="R11" s="42">
        <f>'[3]vysledky'!O11</f>
        <v>7.6</v>
      </c>
      <c r="S11" s="41">
        <f>'[3]vysledky'!P11</f>
        <v>0</v>
      </c>
      <c r="T11" s="41">
        <f>'[3]vysledky'!Q11</f>
        <v>10</v>
      </c>
      <c r="U11" s="41">
        <f>'[3]vysledky'!R11</f>
        <v>1.7</v>
      </c>
      <c r="V11" s="41">
        <f>'[3]vysledky'!S11</f>
        <v>8.3</v>
      </c>
      <c r="W11" s="41">
        <f>'[3]vysledky'!T11</f>
        <v>0</v>
      </c>
      <c r="X11" s="42">
        <f>'[3]vysledky'!U11</f>
        <v>8.3</v>
      </c>
      <c r="Y11" s="41">
        <f>'[3]vysledky'!V11</f>
        <v>1</v>
      </c>
      <c r="Z11" s="41">
        <f>'[3]vysledky'!W11</f>
        <v>10</v>
      </c>
      <c r="AA11" s="41">
        <f>'[3]vysledky'!X11</f>
        <v>2.4</v>
      </c>
      <c r="AB11" s="41">
        <f>'[3]vysledky'!Y11</f>
        <v>7.6</v>
      </c>
      <c r="AC11" s="41">
        <f>'[3]vysledky'!Z11</f>
        <v>0</v>
      </c>
      <c r="AD11" s="42">
        <f>'[3]vysledky'!AA11</f>
        <v>8.6</v>
      </c>
      <c r="AE11" s="41">
        <f>'[3]vysledky'!AB11</f>
        <v>0.6</v>
      </c>
      <c r="AF11" s="41">
        <f>'[3]vysledky'!AC11</f>
        <v>10</v>
      </c>
      <c r="AG11" s="41">
        <f>'[3]vysledky'!AD11</f>
        <v>2.05</v>
      </c>
      <c r="AH11" s="41">
        <f>'[3]vysledky'!AE11</f>
        <v>7.95</v>
      </c>
      <c r="AI11" s="41">
        <f>'[3]vysledky'!AF11</f>
        <v>0</v>
      </c>
      <c r="AJ11" s="42">
        <f>'[3]vysledky'!AG11</f>
        <v>8.55</v>
      </c>
      <c r="AK11" s="41">
        <f>'[3]vysledky'!AH11</f>
        <v>0</v>
      </c>
      <c r="AL11" s="41">
        <f>'[3]vysledky'!AI11</f>
        <v>10</v>
      </c>
      <c r="AM11" s="41">
        <f>'[3]vysledky'!AJ11</f>
        <v>1.1</v>
      </c>
      <c r="AN11" s="41">
        <f>'[3]vysledky'!AK11</f>
        <v>8.9</v>
      </c>
      <c r="AO11" s="41">
        <f>'[3]vysledky'!AL11</f>
        <v>0</v>
      </c>
      <c r="AP11" s="42">
        <f>'[3]vysledky'!AM11</f>
        <v>8.9</v>
      </c>
      <c r="AQ11" s="1"/>
    </row>
    <row r="12" spans="2:43" ht="12.75" customHeight="1">
      <c r="B12" s="3">
        <f>'[3]prezence'!B12</f>
        <v>3</v>
      </c>
      <c r="C12" s="39" t="str">
        <f>'[3]vysledky'!C10</f>
        <v>Novotný Vojtěch </v>
      </c>
      <c r="D12" s="39" t="str">
        <f>'[3]prezence'!E10</f>
        <v>Spartak S. Ústí</v>
      </c>
      <c r="E12" s="39" t="str">
        <f>'[3]prezence'!F10</f>
        <v>Kašíková, Včelák</v>
      </c>
      <c r="F12" s="40">
        <f>'[3]vysledky'!AN10</f>
        <v>51.6</v>
      </c>
      <c r="G12" s="41">
        <f>'[3]vysledky'!D10</f>
        <v>1.3</v>
      </c>
      <c r="H12" s="41">
        <f>'[3]vysledky'!E10</f>
        <v>10</v>
      </c>
      <c r="I12" s="41">
        <f>'[3]vysledky'!F10</f>
        <v>0.85</v>
      </c>
      <c r="J12" s="41">
        <f>'[3]vysledky'!G10</f>
        <v>9.15</v>
      </c>
      <c r="K12" s="41">
        <f>'[3]vysledky'!H10</f>
        <v>0</v>
      </c>
      <c r="L12" s="42">
        <f>'[3]vysledky'!I10</f>
        <v>10.450000000000001</v>
      </c>
      <c r="M12" s="41">
        <f>'[3]vysledky'!J10</f>
        <v>0</v>
      </c>
      <c r="N12" s="41">
        <f>'[3]vysledky'!K10</f>
        <v>10</v>
      </c>
      <c r="O12" s="41">
        <f>'[3]vysledky'!L10</f>
        <v>1.7</v>
      </c>
      <c r="P12" s="41">
        <f>'[3]vysledky'!M10</f>
        <v>8.3</v>
      </c>
      <c r="Q12" s="41">
        <f>'[3]vysledky'!N10</f>
        <v>0</v>
      </c>
      <c r="R12" s="42">
        <f>'[3]vysledky'!O10</f>
        <v>8.3</v>
      </c>
      <c r="S12" s="41">
        <f>'[3]vysledky'!P10</f>
        <v>0</v>
      </c>
      <c r="T12" s="41">
        <f>'[3]vysledky'!Q10</f>
        <v>10</v>
      </c>
      <c r="U12" s="41">
        <f>'[3]vysledky'!R10</f>
        <v>3</v>
      </c>
      <c r="V12" s="41">
        <f>'[3]vysledky'!S10</f>
        <v>7</v>
      </c>
      <c r="W12" s="41">
        <f>'[3]vysledky'!T10</f>
        <v>0</v>
      </c>
      <c r="X12" s="42">
        <f>'[3]vysledky'!U10</f>
        <v>7</v>
      </c>
      <c r="Y12" s="41">
        <f>'[3]vysledky'!V10</f>
        <v>1</v>
      </c>
      <c r="Z12" s="41">
        <f>'[3]vysledky'!W10</f>
        <v>10</v>
      </c>
      <c r="AA12" s="41">
        <f>'[3]vysledky'!X10</f>
        <v>3.25</v>
      </c>
      <c r="AB12" s="41">
        <f>'[3]vysledky'!Y10</f>
        <v>6.75</v>
      </c>
      <c r="AC12" s="41">
        <f>'[3]vysledky'!Z10</f>
        <v>0</v>
      </c>
      <c r="AD12" s="42">
        <f>'[3]vysledky'!AA10</f>
        <v>7.75</v>
      </c>
      <c r="AE12" s="41">
        <f>'[3]vysledky'!AB10</f>
        <v>0.6</v>
      </c>
      <c r="AF12" s="41">
        <f>'[3]vysledky'!AC10</f>
        <v>10</v>
      </c>
      <c r="AG12" s="41">
        <f>'[3]vysledky'!AD10</f>
        <v>0.6</v>
      </c>
      <c r="AH12" s="41">
        <f>'[3]vysledky'!AE10</f>
        <v>9.4</v>
      </c>
      <c r="AI12" s="41">
        <f>'[3]vysledky'!AF10</f>
        <v>0</v>
      </c>
      <c r="AJ12" s="42">
        <f>'[3]vysledky'!AG10</f>
        <v>10</v>
      </c>
      <c r="AK12" s="41">
        <f>'[3]vysledky'!AH10</f>
        <v>0</v>
      </c>
      <c r="AL12" s="41">
        <f>'[3]vysledky'!AI10</f>
        <v>10</v>
      </c>
      <c r="AM12" s="41">
        <f>'[3]vysledky'!AJ10</f>
        <v>1.9</v>
      </c>
      <c r="AN12" s="41">
        <f>'[3]vysledky'!AK10</f>
        <v>8.1</v>
      </c>
      <c r="AO12" s="41">
        <f>'[3]vysledky'!AL10</f>
        <v>0</v>
      </c>
      <c r="AP12" s="42">
        <f>'[3]vysledky'!AM10</f>
        <v>8.1</v>
      </c>
      <c r="AQ12" s="1"/>
    </row>
    <row r="13" spans="2:43" ht="12.75" customHeight="1">
      <c r="B13" s="3">
        <f>'[3]prezence'!B13</f>
        <v>4</v>
      </c>
      <c r="C13" s="39" t="str">
        <f>'[3]vysledky'!C16</f>
        <v>Lakomý Matěj</v>
      </c>
      <c r="D13" s="39" t="str">
        <f>'[3]prezence'!E16</f>
        <v>Merkur Č.B.</v>
      </c>
      <c r="E13" s="39" t="str">
        <f>'[3]prezence'!F16</f>
        <v>Filler</v>
      </c>
      <c r="F13" s="40">
        <f>'[3]vysledky'!AN16</f>
        <v>51.25000000000001</v>
      </c>
      <c r="G13" s="41">
        <f>'[3]vysledky'!D16</f>
        <v>0.6</v>
      </c>
      <c r="H13" s="41">
        <f>'[3]vysledky'!E16</f>
        <v>10</v>
      </c>
      <c r="I13" s="41">
        <f>'[3]vysledky'!F16</f>
        <v>1</v>
      </c>
      <c r="J13" s="41">
        <f>'[3]vysledky'!G16</f>
        <v>9</v>
      </c>
      <c r="K13" s="41">
        <f>'[3]vysledky'!H16</f>
        <v>0</v>
      </c>
      <c r="L13" s="42">
        <f>'[3]vysledky'!I16</f>
        <v>9.6</v>
      </c>
      <c r="M13" s="41">
        <f>'[3]vysledky'!J16</f>
        <v>0</v>
      </c>
      <c r="N13" s="41">
        <f>'[3]vysledky'!K16</f>
        <v>10</v>
      </c>
      <c r="O13" s="41">
        <f>'[3]vysledky'!L16</f>
        <v>3</v>
      </c>
      <c r="P13" s="41">
        <f>'[3]vysledky'!M16</f>
        <v>7</v>
      </c>
      <c r="Q13" s="41">
        <f>'[3]vysledky'!N16</f>
        <v>0</v>
      </c>
      <c r="R13" s="42">
        <f>'[3]vysledky'!O16</f>
        <v>7</v>
      </c>
      <c r="S13" s="41">
        <f>'[3]vysledky'!P16</f>
        <v>0</v>
      </c>
      <c r="T13" s="41">
        <f>'[3]vysledky'!Q16</f>
        <v>10</v>
      </c>
      <c r="U13" s="41">
        <f>'[3]vysledky'!R16</f>
        <v>1.7</v>
      </c>
      <c r="V13" s="41">
        <f>'[3]vysledky'!S16</f>
        <v>8.3</v>
      </c>
      <c r="W13" s="41">
        <f>'[3]vysledky'!T16</f>
        <v>0</v>
      </c>
      <c r="X13" s="42">
        <f>'[3]vysledky'!U16</f>
        <v>8.3</v>
      </c>
      <c r="Y13" s="41">
        <f>'[3]vysledky'!V16</f>
        <v>1</v>
      </c>
      <c r="Z13" s="41">
        <f>'[3]vysledky'!W16</f>
        <v>10</v>
      </c>
      <c r="AA13" s="41">
        <f>'[3]vysledky'!X16</f>
        <v>2.25</v>
      </c>
      <c r="AB13" s="41">
        <f>'[3]vysledky'!Y16</f>
        <v>7.75</v>
      </c>
      <c r="AC13" s="41">
        <f>'[3]vysledky'!Z16</f>
        <v>0</v>
      </c>
      <c r="AD13" s="42">
        <f>'[3]vysledky'!AA16</f>
        <v>8.75</v>
      </c>
      <c r="AE13" s="41">
        <f>'[3]vysledky'!AB16</f>
        <v>0</v>
      </c>
      <c r="AF13" s="41">
        <f>'[3]vysledky'!AC16</f>
        <v>10</v>
      </c>
      <c r="AG13" s="41">
        <f>'[3]vysledky'!AD16</f>
        <v>1</v>
      </c>
      <c r="AH13" s="41">
        <f>'[3]vysledky'!AE16</f>
        <v>9</v>
      </c>
      <c r="AI13" s="41">
        <f>'[3]vysledky'!AF16</f>
        <v>0</v>
      </c>
      <c r="AJ13" s="42">
        <f>'[3]vysledky'!AG16</f>
        <v>9</v>
      </c>
      <c r="AK13" s="41">
        <f>'[3]vysledky'!AH16</f>
        <v>0</v>
      </c>
      <c r="AL13" s="41">
        <f>'[3]vysledky'!AI16</f>
        <v>10</v>
      </c>
      <c r="AM13" s="41">
        <f>'[3]vysledky'!AJ16</f>
        <v>1.4</v>
      </c>
      <c r="AN13" s="41">
        <f>'[3]vysledky'!AK16</f>
        <v>8.6</v>
      </c>
      <c r="AO13" s="41">
        <f>'[3]vysledky'!AL16</f>
        <v>0</v>
      </c>
      <c r="AP13" s="42">
        <f>'[3]vysledky'!AM16</f>
        <v>8.6</v>
      </c>
      <c r="AQ13" s="1"/>
    </row>
    <row r="14" spans="2:43" ht="12.75" customHeight="1">
      <c r="B14" s="3">
        <f>'[3]prezence'!B14</f>
        <v>5</v>
      </c>
      <c r="C14" s="39" t="str">
        <f>'[3]vysledky'!C12</f>
        <v>Cibulka Bruno</v>
      </c>
      <c r="D14" s="39" t="str">
        <f>'[3]prezence'!E12</f>
        <v>Spartak S. Ústí</v>
      </c>
      <c r="E14" s="39" t="str">
        <f>'[3]prezence'!F12</f>
        <v>Kašíková, Včelák</v>
      </c>
      <c r="F14" s="40">
        <f>'[3]vysledky'!AN12</f>
        <v>50.650000000000006</v>
      </c>
      <c r="G14" s="41">
        <f>'[3]vysledky'!D12</f>
        <v>1.3</v>
      </c>
      <c r="H14" s="41">
        <f>'[3]vysledky'!E12</f>
        <v>10</v>
      </c>
      <c r="I14" s="41">
        <f>'[3]vysledky'!F12</f>
        <v>0.9</v>
      </c>
      <c r="J14" s="41">
        <f>'[3]vysledky'!G12</f>
        <v>9.1</v>
      </c>
      <c r="K14" s="41">
        <f>'[3]vysledky'!H12</f>
        <v>0</v>
      </c>
      <c r="L14" s="42">
        <f>'[3]vysledky'!I12</f>
        <v>10.4</v>
      </c>
      <c r="M14" s="41">
        <f>'[3]vysledky'!J12</f>
        <v>0</v>
      </c>
      <c r="N14" s="41">
        <f>'[3]vysledky'!K12</f>
        <v>10</v>
      </c>
      <c r="O14" s="41">
        <f>'[3]vysledky'!L12</f>
        <v>4</v>
      </c>
      <c r="P14" s="41">
        <f>'[3]vysledky'!M12</f>
        <v>6</v>
      </c>
      <c r="Q14" s="41">
        <f>'[3]vysledky'!N12</f>
        <v>0</v>
      </c>
      <c r="R14" s="42">
        <f>'[3]vysledky'!O12</f>
        <v>6</v>
      </c>
      <c r="S14" s="41">
        <f>'[3]vysledky'!P12</f>
        <v>0</v>
      </c>
      <c r="T14" s="41">
        <f>'[3]vysledky'!Q12</f>
        <v>10</v>
      </c>
      <c r="U14" s="41">
        <f>'[3]vysledky'!R12</f>
        <v>2</v>
      </c>
      <c r="V14" s="41">
        <f>'[3]vysledky'!S12</f>
        <v>8</v>
      </c>
      <c r="W14" s="41">
        <f>'[3]vysledky'!T12</f>
        <v>0</v>
      </c>
      <c r="X14" s="42">
        <f>'[3]vysledky'!U12</f>
        <v>8</v>
      </c>
      <c r="Y14" s="41">
        <f>'[3]vysledky'!V12</f>
        <v>1</v>
      </c>
      <c r="Z14" s="41">
        <f>'[3]vysledky'!W12</f>
        <v>10</v>
      </c>
      <c r="AA14" s="41">
        <f>'[3]vysledky'!X12</f>
        <v>2.2</v>
      </c>
      <c r="AB14" s="41">
        <f>'[3]vysledky'!Y12</f>
        <v>7.8</v>
      </c>
      <c r="AC14" s="41">
        <f>'[3]vysledky'!Z12</f>
        <v>0</v>
      </c>
      <c r="AD14" s="42">
        <f>'[3]vysledky'!AA12</f>
        <v>8.8</v>
      </c>
      <c r="AE14" s="41">
        <f>'[3]vysledky'!AB12</f>
        <v>0</v>
      </c>
      <c r="AF14" s="41">
        <f>'[3]vysledky'!AC12</f>
        <v>10</v>
      </c>
      <c r="AG14" s="41">
        <f>'[3]vysledky'!AD12</f>
        <v>1.05</v>
      </c>
      <c r="AH14" s="41">
        <f>'[3]vysledky'!AE12</f>
        <v>8.95</v>
      </c>
      <c r="AI14" s="41">
        <f>'[3]vysledky'!AF12</f>
        <v>0</v>
      </c>
      <c r="AJ14" s="42">
        <f>'[3]vysledky'!AG12</f>
        <v>8.95</v>
      </c>
      <c r="AK14" s="41">
        <f>'[3]vysledky'!AH12</f>
        <v>0</v>
      </c>
      <c r="AL14" s="41">
        <f>'[3]vysledky'!AI12</f>
        <v>10</v>
      </c>
      <c r="AM14" s="41">
        <f>'[3]vysledky'!AJ12</f>
        <v>1.5</v>
      </c>
      <c r="AN14" s="41">
        <f>'[3]vysledky'!AK12</f>
        <v>8.5</v>
      </c>
      <c r="AO14" s="41">
        <f>'[3]vysledky'!AL12</f>
        <v>0</v>
      </c>
      <c r="AP14" s="42">
        <f>'[3]vysledky'!AM12</f>
        <v>8.5</v>
      </c>
      <c r="AQ14" s="1"/>
    </row>
    <row r="15" spans="2:43" ht="12.75" customHeight="1">
      <c r="B15" s="3">
        <f>'[3]prezence'!B15</f>
        <v>6</v>
      </c>
      <c r="C15" s="39" t="str">
        <f>'[3]vysledky'!C14</f>
        <v>Krešák Kryštof</v>
      </c>
      <c r="D15" s="39" t="str">
        <f>'[3]prezence'!E14</f>
        <v>Spartak S. Ústí</v>
      </c>
      <c r="E15" s="39" t="str">
        <f>'[3]prezence'!F14</f>
        <v>Kašíková, Včelák</v>
      </c>
      <c r="F15" s="40">
        <f>'[3]vysledky'!AN14</f>
        <v>48.94999999999999</v>
      </c>
      <c r="G15" s="41">
        <f>'[3]vysledky'!D14</f>
        <v>0.6</v>
      </c>
      <c r="H15" s="41">
        <f>'[3]vysledky'!E14</f>
        <v>10</v>
      </c>
      <c r="I15" s="41">
        <f>'[3]vysledky'!F14</f>
        <v>1.55</v>
      </c>
      <c r="J15" s="41">
        <f>'[3]vysledky'!G14</f>
        <v>8.45</v>
      </c>
      <c r="K15" s="41">
        <f>'[3]vysledky'!H14</f>
        <v>0</v>
      </c>
      <c r="L15" s="42">
        <f>'[3]vysledky'!I14</f>
        <v>9.049999999999999</v>
      </c>
      <c r="M15" s="41">
        <f>'[3]vysledky'!J14</f>
        <v>0</v>
      </c>
      <c r="N15" s="41">
        <f>'[3]vysledky'!K14</f>
        <v>10</v>
      </c>
      <c r="O15" s="41">
        <f>'[3]vysledky'!L14</f>
        <v>3</v>
      </c>
      <c r="P15" s="41">
        <f>'[3]vysledky'!M14</f>
        <v>7</v>
      </c>
      <c r="Q15" s="41">
        <f>'[3]vysledky'!N14</f>
        <v>0</v>
      </c>
      <c r="R15" s="42">
        <f>'[3]vysledky'!O14</f>
        <v>7</v>
      </c>
      <c r="S15" s="41">
        <f>'[3]vysledky'!P14</f>
        <v>0</v>
      </c>
      <c r="T15" s="41">
        <f>'[3]vysledky'!Q14</f>
        <v>10</v>
      </c>
      <c r="U15" s="41">
        <f>'[3]vysledky'!R14</f>
        <v>2.6</v>
      </c>
      <c r="V15" s="41">
        <f>'[3]vysledky'!S14</f>
        <v>7.4</v>
      </c>
      <c r="W15" s="41">
        <f>'[3]vysledky'!T14</f>
        <v>0</v>
      </c>
      <c r="X15" s="42">
        <f>'[3]vysledky'!U14</f>
        <v>7.4</v>
      </c>
      <c r="Y15" s="41">
        <f>'[3]vysledky'!V14</f>
        <v>1</v>
      </c>
      <c r="Z15" s="41">
        <f>'[3]vysledky'!W14</f>
        <v>10</v>
      </c>
      <c r="AA15" s="41">
        <f>'[3]vysledky'!X14</f>
        <v>2.1</v>
      </c>
      <c r="AB15" s="41">
        <f>'[3]vysledky'!Y14</f>
        <v>7.9</v>
      </c>
      <c r="AC15" s="41">
        <f>'[3]vysledky'!Z14</f>
        <v>0</v>
      </c>
      <c r="AD15" s="42">
        <f>'[3]vysledky'!AA14</f>
        <v>8.9</v>
      </c>
      <c r="AE15" s="41">
        <f>'[3]vysledky'!AB14</f>
        <v>0</v>
      </c>
      <c r="AF15" s="41">
        <f>'[3]vysledky'!AC14</f>
        <v>10</v>
      </c>
      <c r="AG15" s="41">
        <f>'[3]vysledky'!AD14</f>
        <v>1.6</v>
      </c>
      <c r="AH15" s="41">
        <f>'[3]vysledky'!AE14</f>
        <v>8.4</v>
      </c>
      <c r="AI15" s="41">
        <f>'[3]vysledky'!AF14</f>
        <v>0</v>
      </c>
      <c r="AJ15" s="42">
        <f>'[3]vysledky'!AG14</f>
        <v>8.4</v>
      </c>
      <c r="AK15" s="41">
        <f>'[3]vysledky'!AH14</f>
        <v>0</v>
      </c>
      <c r="AL15" s="41">
        <f>'[3]vysledky'!AI14</f>
        <v>10</v>
      </c>
      <c r="AM15" s="41">
        <f>'[3]vysledky'!AJ14</f>
        <v>1.8</v>
      </c>
      <c r="AN15" s="41">
        <f>'[3]vysledky'!AK14</f>
        <v>8.2</v>
      </c>
      <c r="AO15" s="41">
        <f>'[3]vysledky'!AL14</f>
        <v>0</v>
      </c>
      <c r="AP15" s="42">
        <f>'[3]vysledky'!AM14</f>
        <v>8.2</v>
      </c>
      <c r="AQ15" s="1"/>
    </row>
    <row r="16" spans="2:43" ht="12.75" customHeight="1">
      <c r="B16" s="3">
        <f>'[3]prezence'!B16</f>
        <v>7</v>
      </c>
      <c r="C16" s="39" t="str">
        <f>'[3]vysledky'!C15</f>
        <v>Jurčík Šimon</v>
      </c>
      <c r="D16" s="39" t="str">
        <f>'[3]prezence'!E15</f>
        <v>Merkur Č.B.</v>
      </c>
      <c r="E16" s="39" t="str">
        <f>'[3]prezence'!F15</f>
        <v>Filler</v>
      </c>
      <c r="F16" s="40">
        <f>'[3]vysledky'!AN15</f>
        <v>44.25</v>
      </c>
      <c r="G16" s="41">
        <f>'[3]vysledky'!D15</f>
        <v>0.6</v>
      </c>
      <c r="H16" s="41">
        <f>'[3]vysledky'!E15</f>
        <v>10</v>
      </c>
      <c r="I16" s="41">
        <f>'[3]vysledky'!F15</f>
        <v>1.55</v>
      </c>
      <c r="J16" s="41">
        <f>'[3]vysledky'!G15</f>
        <v>8.45</v>
      </c>
      <c r="K16" s="41">
        <f>'[3]vysledky'!H15</f>
        <v>0</v>
      </c>
      <c r="L16" s="42">
        <f>'[3]vysledky'!I15</f>
        <v>9.049999999999999</v>
      </c>
      <c r="M16" s="41">
        <f>'[3]vysledky'!J15</f>
        <v>0</v>
      </c>
      <c r="N16" s="41">
        <f>'[3]vysledky'!K15</f>
        <v>10</v>
      </c>
      <c r="O16" s="41">
        <f>'[3]vysledky'!L15</f>
        <v>4</v>
      </c>
      <c r="P16" s="41">
        <f>'[3]vysledky'!M15</f>
        <v>6</v>
      </c>
      <c r="Q16" s="41">
        <f>'[3]vysledky'!N15</f>
        <v>0</v>
      </c>
      <c r="R16" s="42">
        <f>'[3]vysledky'!O15</f>
        <v>6</v>
      </c>
      <c r="S16" s="41">
        <f>'[3]vysledky'!P15</f>
        <v>0</v>
      </c>
      <c r="T16" s="41">
        <f>'[3]vysledky'!Q15</f>
        <v>10</v>
      </c>
      <c r="U16" s="41">
        <f>'[3]vysledky'!R15</f>
        <v>2.3</v>
      </c>
      <c r="V16" s="41">
        <f>'[3]vysledky'!S15</f>
        <v>7.7</v>
      </c>
      <c r="W16" s="41">
        <f>'[3]vysledky'!T15</f>
        <v>0</v>
      </c>
      <c r="X16" s="42">
        <f>'[3]vysledky'!U15</f>
        <v>7.7</v>
      </c>
      <c r="Y16" s="41">
        <f>'[3]vysledky'!V15</f>
        <v>1</v>
      </c>
      <c r="Z16" s="41">
        <f>'[3]vysledky'!W15</f>
        <v>10</v>
      </c>
      <c r="AA16" s="41">
        <f>'[3]vysledky'!X15</f>
        <v>3.5</v>
      </c>
      <c r="AB16" s="41">
        <f>'[3]vysledky'!Y15</f>
        <v>6.5</v>
      </c>
      <c r="AC16" s="41">
        <f>'[3]vysledky'!Z15</f>
        <v>0</v>
      </c>
      <c r="AD16" s="42">
        <f>'[3]vysledky'!AA15</f>
        <v>7.5</v>
      </c>
      <c r="AE16" s="41">
        <f>'[3]vysledky'!AB15</f>
        <v>0</v>
      </c>
      <c r="AF16" s="41">
        <f>'[3]vysledky'!AC15</f>
        <v>10</v>
      </c>
      <c r="AG16" s="41">
        <f>'[3]vysledky'!AD15</f>
        <v>3</v>
      </c>
      <c r="AH16" s="41">
        <f>'[3]vysledky'!AE15</f>
        <v>7</v>
      </c>
      <c r="AI16" s="41">
        <f>'[3]vysledky'!AF15</f>
        <v>0</v>
      </c>
      <c r="AJ16" s="42">
        <f>'[3]vysledky'!AG15</f>
        <v>7</v>
      </c>
      <c r="AK16" s="41">
        <f>'[3]vysledky'!AH15</f>
        <v>0</v>
      </c>
      <c r="AL16" s="41">
        <f>'[3]vysledky'!AI15</f>
        <v>10</v>
      </c>
      <c r="AM16" s="41">
        <f>'[3]vysledky'!AJ15</f>
        <v>3</v>
      </c>
      <c r="AN16" s="41">
        <f>'[3]vysledky'!AK15</f>
        <v>7</v>
      </c>
      <c r="AO16" s="41">
        <f>'[3]vysledky'!AL15</f>
        <v>0</v>
      </c>
      <c r="AP16" s="42">
        <f>'[3]vysledky'!AM15</f>
        <v>7</v>
      </c>
      <c r="AQ16" s="1"/>
    </row>
    <row r="17" spans="2:43" ht="12.75" customHeight="1">
      <c r="B17" s="3">
        <f>'[3]prezence'!B17</f>
        <v>8</v>
      </c>
      <c r="C17" s="39" t="str">
        <f>'[3]vysledky'!C19</f>
        <v>Bouška jakub</v>
      </c>
      <c r="D17" s="39" t="str">
        <f>'[3]prezence'!E19</f>
        <v>Merkur Č.B.</v>
      </c>
      <c r="E17" s="39" t="str">
        <f>'[3]prezence'!F19</f>
        <v>Filler</v>
      </c>
      <c r="F17" s="40">
        <f>'[3]vysledky'!AN19</f>
        <v>42.300000000000004</v>
      </c>
      <c r="G17" s="41">
        <f>'[3]vysledky'!D19</f>
        <v>0.6</v>
      </c>
      <c r="H17" s="41">
        <f>'[3]vysledky'!E19</f>
        <v>10</v>
      </c>
      <c r="I17" s="41">
        <f>'[3]vysledky'!F19</f>
        <v>1.75</v>
      </c>
      <c r="J17" s="41">
        <f>'[3]vysledky'!G19</f>
        <v>8.25</v>
      </c>
      <c r="K17" s="41">
        <f>'[3]vysledky'!H19</f>
        <v>0</v>
      </c>
      <c r="L17" s="42">
        <f>'[3]vysledky'!I19</f>
        <v>8.85</v>
      </c>
      <c r="M17" s="41">
        <f>'[3]vysledky'!J19</f>
        <v>0</v>
      </c>
      <c r="N17" s="41">
        <f>'[3]vysledky'!K19</f>
        <v>5</v>
      </c>
      <c r="O17" s="41">
        <f>'[3]vysledky'!L19</f>
        <v>2</v>
      </c>
      <c r="P17" s="41">
        <f>'[3]vysledky'!M19</f>
        <v>3</v>
      </c>
      <c r="Q17" s="41">
        <f>'[3]vysledky'!N19</f>
        <v>0</v>
      </c>
      <c r="R17" s="42">
        <f>'[3]vysledky'!O19</f>
        <v>3</v>
      </c>
      <c r="S17" s="41">
        <f>'[3]vysledky'!P19</f>
        <v>0</v>
      </c>
      <c r="T17" s="41">
        <f>'[3]vysledky'!Q19</f>
        <v>10</v>
      </c>
      <c r="U17" s="41">
        <f>'[3]vysledky'!R19</f>
        <v>2</v>
      </c>
      <c r="V17" s="41">
        <f>'[3]vysledky'!S19</f>
        <v>8</v>
      </c>
      <c r="W17" s="41">
        <f>'[3]vysledky'!T19</f>
        <v>0</v>
      </c>
      <c r="X17" s="42">
        <f>'[3]vysledky'!U19</f>
        <v>8</v>
      </c>
      <c r="Y17" s="41">
        <f>'[3]vysledky'!V19</f>
        <v>1</v>
      </c>
      <c r="Z17" s="41">
        <f>'[3]vysledky'!W19</f>
        <v>10</v>
      </c>
      <c r="AA17" s="41">
        <f>'[3]vysledky'!X19</f>
        <v>4.75</v>
      </c>
      <c r="AB17" s="41">
        <f>'[3]vysledky'!Y19</f>
        <v>5.25</v>
      </c>
      <c r="AC17" s="41">
        <f>'[3]vysledky'!Z19</f>
        <v>0</v>
      </c>
      <c r="AD17" s="42">
        <f>'[3]vysledky'!AA19</f>
        <v>6.25</v>
      </c>
      <c r="AE17" s="41">
        <f>'[3]vysledky'!AB19</f>
        <v>0.6</v>
      </c>
      <c r="AF17" s="41">
        <f>'[3]vysledky'!AC19</f>
        <v>10</v>
      </c>
      <c r="AG17" s="41">
        <f>'[3]vysledky'!AD19</f>
        <v>2.5</v>
      </c>
      <c r="AH17" s="41">
        <f>'[3]vysledky'!AE19</f>
        <v>7.5</v>
      </c>
      <c r="AI17" s="41">
        <f>'[3]vysledky'!AF19</f>
        <v>0</v>
      </c>
      <c r="AJ17" s="42">
        <f>'[3]vysledky'!AG19</f>
        <v>8.1</v>
      </c>
      <c r="AK17" s="41">
        <f>'[3]vysledky'!AH19</f>
        <v>0</v>
      </c>
      <c r="AL17" s="41">
        <f>'[3]vysledky'!AI19</f>
        <v>10</v>
      </c>
      <c r="AM17" s="41">
        <f>'[3]vysledky'!AJ19</f>
        <v>1.9</v>
      </c>
      <c r="AN17" s="41">
        <f>'[3]vysledky'!AK19</f>
        <v>8.1</v>
      </c>
      <c r="AO17" s="41">
        <f>'[3]vysledky'!AL19</f>
        <v>0</v>
      </c>
      <c r="AP17" s="42">
        <f>'[3]vysledky'!AM19</f>
        <v>8.1</v>
      </c>
      <c r="AQ17" s="1"/>
    </row>
    <row r="18" spans="2:43" ht="12.75" customHeight="1">
      <c r="B18" s="3">
        <f>'[3]prezence'!B18</f>
        <v>9</v>
      </c>
      <c r="C18" s="39" t="str">
        <f>'[3]vysledky'!C22</f>
        <v>Vozábal Tomáš</v>
      </c>
      <c r="D18" s="39" t="str">
        <f>'[3]prezence'!E22</f>
        <v>Merkur Č.B.</v>
      </c>
      <c r="E18" s="39" t="str">
        <f>'[3]prezence'!F22</f>
        <v>Stráský</v>
      </c>
      <c r="F18" s="40">
        <f>'[3]vysledky'!AN22</f>
        <v>40.95</v>
      </c>
      <c r="G18" s="41">
        <f>'[3]vysledky'!D22</f>
        <v>0</v>
      </c>
      <c r="H18" s="41">
        <f>'[3]vysledky'!E22</f>
        <v>10</v>
      </c>
      <c r="I18" s="41">
        <f>'[3]vysledky'!F22</f>
        <v>2.6</v>
      </c>
      <c r="J18" s="41">
        <f>'[3]vysledky'!G22</f>
        <v>7.4</v>
      </c>
      <c r="K18" s="41">
        <f>'[3]vysledky'!H22</f>
        <v>0</v>
      </c>
      <c r="L18" s="42">
        <f>'[3]vysledky'!I22</f>
        <v>7.4</v>
      </c>
      <c r="M18" s="41">
        <f>'[3]vysledky'!J22</f>
        <v>0</v>
      </c>
      <c r="N18" s="41">
        <f>'[3]vysledky'!K22</f>
        <v>10</v>
      </c>
      <c r="O18" s="41">
        <f>'[3]vysledky'!L22</f>
        <v>4</v>
      </c>
      <c r="P18" s="41">
        <f>'[3]vysledky'!M22</f>
        <v>6</v>
      </c>
      <c r="Q18" s="41">
        <f>'[3]vysledky'!N22</f>
        <v>0</v>
      </c>
      <c r="R18" s="42">
        <f>'[3]vysledky'!O22</f>
        <v>6</v>
      </c>
      <c r="S18" s="41">
        <f>'[3]vysledky'!P22</f>
        <v>0</v>
      </c>
      <c r="T18" s="41">
        <f>'[3]vysledky'!Q22</f>
        <v>10</v>
      </c>
      <c r="U18" s="41">
        <f>'[3]vysledky'!R22</f>
        <v>2.8</v>
      </c>
      <c r="V18" s="41">
        <f>'[3]vysledky'!S22</f>
        <v>7.2</v>
      </c>
      <c r="W18" s="41">
        <f>'[3]vysledky'!T22</f>
        <v>0</v>
      </c>
      <c r="X18" s="42">
        <f>'[3]vysledky'!U22</f>
        <v>7.2</v>
      </c>
      <c r="Y18" s="41">
        <f>'[3]vysledky'!V22</f>
        <v>1</v>
      </c>
      <c r="Z18" s="41">
        <f>'[3]vysledky'!W22</f>
        <v>10</v>
      </c>
      <c r="AA18" s="41">
        <f>'[3]vysledky'!X22</f>
        <v>4.9</v>
      </c>
      <c r="AB18" s="41">
        <f>'[3]vysledky'!Y22</f>
        <v>5.1</v>
      </c>
      <c r="AC18" s="41">
        <f>'[3]vysledky'!Z22</f>
        <v>0</v>
      </c>
      <c r="AD18" s="42">
        <f>'[3]vysledky'!AA22</f>
        <v>6.1</v>
      </c>
      <c r="AE18" s="41">
        <f>'[3]vysledky'!AB22</f>
        <v>0</v>
      </c>
      <c r="AF18" s="41">
        <f>'[3]vysledky'!AC22</f>
        <v>10</v>
      </c>
      <c r="AG18" s="41">
        <f>'[3]vysledky'!AD22</f>
        <v>2.25</v>
      </c>
      <c r="AH18" s="41">
        <f>'[3]vysledky'!AE22</f>
        <v>7.75</v>
      </c>
      <c r="AI18" s="41">
        <f>'[3]vysledky'!AF22</f>
        <v>0</v>
      </c>
      <c r="AJ18" s="42">
        <f>'[3]vysledky'!AG22</f>
        <v>7.75</v>
      </c>
      <c r="AK18" s="41">
        <f>'[3]vysledky'!AH22</f>
        <v>0</v>
      </c>
      <c r="AL18" s="41">
        <f>'[3]vysledky'!AI22</f>
        <v>10</v>
      </c>
      <c r="AM18" s="41">
        <f>'[3]vysledky'!AJ22</f>
        <v>3.5</v>
      </c>
      <c r="AN18" s="41">
        <f>'[3]vysledky'!AK22</f>
        <v>6.5</v>
      </c>
      <c r="AO18" s="41">
        <f>'[3]vysledky'!AL22</f>
        <v>0</v>
      </c>
      <c r="AP18" s="42">
        <f>'[3]vysledky'!AM22</f>
        <v>6.5</v>
      </c>
      <c r="AQ18" s="1"/>
    </row>
    <row r="19" spans="2:43" ht="12.75" customHeight="1">
      <c r="B19" s="3">
        <f>'[3]prezence'!B19</f>
        <v>10</v>
      </c>
      <c r="C19" s="39" t="str">
        <f>'[3]vysledky'!C18</f>
        <v>Brcko Teodor</v>
      </c>
      <c r="D19" s="39" t="str">
        <f>'[3]prezence'!E18</f>
        <v>Merkur Č.B.</v>
      </c>
      <c r="E19" s="39" t="str">
        <f>'[3]prezence'!F18</f>
        <v>Filler</v>
      </c>
      <c r="F19" s="40">
        <f>'[3]vysledky'!AN18</f>
        <v>40.6</v>
      </c>
      <c r="G19" s="41">
        <f>'[3]vysledky'!D18</f>
        <v>0.6</v>
      </c>
      <c r="H19" s="41">
        <f>'[3]vysledky'!E18</f>
        <v>10</v>
      </c>
      <c r="I19" s="41">
        <f>'[3]vysledky'!F18</f>
        <v>3</v>
      </c>
      <c r="J19" s="41">
        <f>'[3]vysledky'!G18</f>
        <v>7</v>
      </c>
      <c r="K19" s="41">
        <f>'[3]vysledky'!H18</f>
        <v>0</v>
      </c>
      <c r="L19" s="42">
        <f>'[3]vysledky'!I18</f>
        <v>7.6</v>
      </c>
      <c r="M19" s="41">
        <f>'[3]vysledky'!J18</f>
        <v>0</v>
      </c>
      <c r="N19" s="41">
        <f>'[3]vysledky'!K18</f>
        <v>5</v>
      </c>
      <c r="O19" s="41">
        <f>'[3]vysledky'!L18</f>
        <v>2</v>
      </c>
      <c r="P19" s="41">
        <f>'[3]vysledky'!M18</f>
        <v>3</v>
      </c>
      <c r="Q19" s="41">
        <f>'[3]vysledky'!N18</f>
        <v>0</v>
      </c>
      <c r="R19" s="42">
        <f>'[3]vysledky'!O18</f>
        <v>3</v>
      </c>
      <c r="S19" s="41">
        <f>'[3]vysledky'!P18</f>
        <v>0</v>
      </c>
      <c r="T19" s="41">
        <f>'[3]vysledky'!Q18</f>
        <v>10</v>
      </c>
      <c r="U19" s="41">
        <f>'[3]vysledky'!R18</f>
        <v>2.8</v>
      </c>
      <c r="V19" s="41">
        <f>'[3]vysledky'!S18</f>
        <v>7.2</v>
      </c>
      <c r="W19" s="41">
        <f>'[3]vysledky'!T18</f>
        <v>0</v>
      </c>
      <c r="X19" s="42">
        <f>'[3]vysledky'!U18</f>
        <v>7.2</v>
      </c>
      <c r="Y19" s="41">
        <f>'[3]vysledky'!V18</f>
        <v>1</v>
      </c>
      <c r="Z19" s="41">
        <f>'[3]vysledky'!W18</f>
        <v>10</v>
      </c>
      <c r="AA19" s="41">
        <f>'[3]vysledky'!X18</f>
        <v>3.8</v>
      </c>
      <c r="AB19" s="41">
        <f>'[3]vysledky'!Y18</f>
        <v>6.2</v>
      </c>
      <c r="AC19" s="41">
        <f>'[3]vysledky'!Z18</f>
        <v>0</v>
      </c>
      <c r="AD19" s="42">
        <f>'[3]vysledky'!AA18</f>
        <v>7.2</v>
      </c>
      <c r="AE19" s="41">
        <f>'[3]vysledky'!AB18</f>
        <v>0</v>
      </c>
      <c r="AF19" s="41">
        <f>'[3]vysledky'!AC18</f>
        <v>10</v>
      </c>
      <c r="AG19" s="41">
        <f>'[3]vysledky'!AD18</f>
        <v>1.9</v>
      </c>
      <c r="AH19" s="41">
        <f>'[3]vysledky'!AE18</f>
        <v>8.1</v>
      </c>
      <c r="AI19" s="41">
        <f>'[3]vysledky'!AF18</f>
        <v>0</v>
      </c>
      <c r="AJ19" s="42">
        <f>'[3]vysledky'!AG18</f>
        <v>8.1</v>
      </c>
      <c r="AK19" s="41">
        <f>'[3]vysledky'!AH18</f>
        <v>0</v>
      </c>
      <c r="AL19" s="41">
        <f>'[3]vysledky'!AI18</f>
        <v>10</v>
      </c>
      <c r="AM19" s="41">
        <f>'[3]vysledky'!AJ18</f>
        <v>2.5</v>
      </c>
      <c r="AN19" s="41">
        <f>'[3]vysledky'!AK18</f>
        <v>7.5</v>
      </c>
      <c r="AO19" s="41">
        <f>'[3]vysledky'!AL18</f>
        <v>0</v>
      </c>
      <c r="AP19" s="42">
        <f>'[3]vysledky'!AM18</f>
        <v>7.5</v>
      </c>
      <c r="AQ19" s="1"/>
    </row>
    <row r="20" spans="2:43" ht="12.75" customHeight="1">
      <c r="B20" s="3">
        <f>'[3]prezence'!B20</f>
        <v>11</v>
      </c>
      <c r="C20" s="39" t="str">
        <f>'[3]vysledky'!C17</f>
        <v>Nádvorník Vítek</v>
      </c>
      <c r="D20" s="39" t="str">
        <f>'[3]prezence'!E17</f>
        <v>Merkur Č.B.</v>
      </c>
      <c r="E20" s="39" t="str">
        <f>'[3]prezence'!F17</f>
        <v>Filler</v>
      </c>
      <c r="F20" s="40">
        <f>'[3]vysledky'!AN17</f>
        <v>37.3</v>
      </c>
      <c r="G20" s="41">
        <f>'[3]vysledky'!D17</f>
        <v>0.6</v>
      </c>
      <c r="H20" s="41">
        <f>'[3]vysledky'!E17</f>
        <v>10</v>
      </c>
      <c r="I20" s="41">
        <f>'[3]vysledky'!F17</f>
        <v>2.75</v>
      </c>
      <c r="J20" s="41">
        <f>'[3]vysledky'!G17</f>
        <v>7.25</v>
      </c>
      <c r="K20" s="41">
        <f>'[3]vysledky'!H17</f>
        <v>0</v>
      </c>
      <c r="L20" s="42">
        <f>'[3]vysledky'!I17</f>
        <v>7.85</v>
      </c>
      <c r="M20" s="41">
        <f>'[3]vysledky'!J17</f>
        <v>0</v>
      </c>
      <c r="N20" s="41">
        <f>'[3]vysledky'!K17</f>
        <v>5</v>
      </c>
      <c r="O20" s="41">
        <f>'[3]vysledky'!L17</f>
        <v>2.5</v>
      </c>
      <c r="P20" s="41">
        <f>'[3]vysledky'!M17</f>
        <v>2.5</v>
      </c>
      <c r="Q20" s="41">
        <f>'[3]vysledky'!N17</f>
        <v>0</v>
      </c>
      <c r="R20" s="42">
        <f>'[3]vysledky'!O17</f>
        <v>2.5</v>
      </c>
      <c r="S20" s="41">
        <f>'[3]vysledky'!P17</f>
        <v>0</v>
      </c>
      <c r="T20" s="41">
        <f>'[3]vysledky'!Q17</f>
        <v>10</v>
      </c>
      <c r="U20" s="41">
        <f>'[3]vysledky'!R17</f>
        <v>4</v>
      </c>
      <c r="V20" s="41">
        <f>'[3]vysledky'!S17</f>
        <v>6</v>
      </c>
      <c r="W20" s="41">
        <f>'[3]vysledky'!T17</f>
        <v>0</v>
      </c>
      <c r="X20" s="42">
        <f>'[3]vysledky'!U17</f>
        <v>6</v>
      </c>
      <c r="Y20" s="41">
        <f>'[3]vysledky'!V17</f>
        <v>1</v>
      </c>
      <c r="Z20" s="41">
        <f>'[3]vysledky'!W17</f>
        <v>10</v>
      </c>
      <c r="AA20" s="41">
        <f>'[3]vysledky'!X17</f>
        <v>3.75</v>
      </c>
      <c r="AB20" s="41">
        <f>'[3]vysledky'!Y17</f>
        <v>6.25</v>
      </c>
      <c r="AC20" s="41">
        <f>'[3]vysledky'!Z17</f>
        <v>0</v>
      </c>
      <c r="AD20" s="42">
        <f>'[3]vysledky'!AA17</f>
        <v>7.25</v>
      </c>
      <c r="AE20" s="41">
        <f>'[3]vysledky'!AB17</f>
        <v>0</v>
      </c>
      <c r="AF20" s="41">
        <f>'[3]vysledky'!AC17</f>
        <v>10</v>
      </c>
      <c r="AG20" s="41">
        <f>'[3]vysledky'!AD17</f>
        <v>4.3</v>
      </c>
      <c r="AH20" s="41">
        <f>'[3]vysledky'!AE17</f>
        <v>5.7</v>
      </c>
      <c r="AI20" s="41">
        <f>'[3]vysledky'!AF17</f>
        <v>0</v>
      </c>
      <c r="AJ20" s="42">
        <f>'[3]vysledky'!AG17</f>
        <v>5.7</v>
      </c>
      <c r="AK20" s="41">
        <f>'[3]vysledky'!AH17</f>
        <v>0</v>
      </c>
      <c r="AL20" s="41">
        <f>'[3]vysledky'!AI17</f>
        <v>10</v>
      </c>
      <c r="AM20" s="41">
        <f>'[3]vysledky'!AJ17</f>
        <v>2</v>
      </c>
      <c r="AN20" s="41">
        <f>'[3]vysledky'!AK17</f>
        <v>8</v>
      </c>
      <c r="AO20" s="41">
        <f>'[3]vysledky'!AL17</f>
        <v>0</v>
      </c>
      <c r="AP20" s="42">
        <f>'[3]vysledky'!AM17</f>
        <v>8</v>
      </c>
      <c r="AQ20" s="1"/>
    </row>
    <row r="21" spans="2:43" ht="12.75" customHeight="1">
      <c r="B21" s="3">
        <f>'[3]prezence'!B21</f>
        <v>12</v>
      </c>
      <c r="C21" s="39" t="str">
        <f>'[3]vysledky'!C23</f>
        <v>Mach Filip</v>
      </c>
      <c r="D21" s="39" t="str">
        <f>'[3]prezence'!E23</f>
        <v>Merkur Č.B.</v>
      </c>
      <c r="E21" s="39" t="str">
        <f>'[3]prezence'!F23</f>
        <v>Stráský</v>
      </c>
      <c r="F21" s="40">
        <f>'[3]vysledky'!AN23</f>
        <v>35.7</v>
      </c>
      <c r="G21" s="41">
        <f>'[3]vysledky'!D23</f>
        <v>0</v>
      </c>
      <c r="H21" s="41">
        <f>'[3]vysledky'!E23</f>
        <v>10</v>
      </c>
      <c r="I21" s="41">
        <f>'[3]vysledky'!F23</f>
        <v>2.2</v>
      </c>
      <c r="J21" s="41">
        <f>'[3]vysledky'!G23</f>
        <v>7.8</v>
      </c>
      <c r="K21" s="41">
        <f>'[3]vysledky'!H23</f>
        <v>0</v>
      </c>
      <c r="L21" s="42">
        <f>'[3]vysledky'!I23</f>
        <v>7.8</v>
      </c>
      <c r="M21" s="41">
        <f>'[3]vysledky'!J23</f>
        <v>0</v>
      </c>
      <c r="N21" s="41">
        <f>'[3]vysledky'!K23</f>
        <v>10</v>
      </c>
      <c r="O21" s="41">
        <f>'[3]vysledky'!L23</f>
        <v>3</v>
      </c>
      <c r="P21" s="41">
        <f>'[3]vysledky'!M23</f>
        <v>7</v>
      </c>
      <c r="Q21" s="41">
        <f>'[3]vysledky'!N23</f>
        <v>0</v>
      </c>
      <c r="R21" s="42">
        <f>'[3]vysledky'!O23</f>
        <v>7</v>
      </c>
      <c r="S21" s="41">
        <f>'[3]vysledky'!P23</f>
        <v>0</v>
      </c>
      <c r="T21" s="41">
        <f>'[3]vysledky'!Q23</f>
        <v>10</v>
      </c>
      <c r="U21" s="41">
        <f>'[3]vysledky'!R23</f>
        <v>2.5</v>
      </c>
      <c r="V21" s="41">
        <f>'[3]vysledky'!S23</f>
        <v>7.5</v>
      </c>
      <c r="W21" s="41">
        <f>'[3]vysledky'!T23</f>
        <v>0</v>
      </c>
      <c r="X21" s="42">
        <f>'[3]vysledky'!U23</f>
        <v>7.5</v>
      </c>
      <c r="Y21" s="41">
        <f>'[3]vysledky'!V23</f>
        <v>1</v>
      </c>
      <c r="Z21" s="41">
        <f>'[3]vysledky'!W23</f>
        <v>10</v>
      </c>
      <c r="AA21" s="41">
        <f>'[3]vysledky'!X23</f>
        <v>10</v>
      </c>
      <c r="AB21" s="41">
        <f>'[3]vysledky'!Y23</f>
        <v>0</v>
      </c>
      <c r="AC21" s="41">
        <f>'[3]vysledky'!Z23</f>
        <v>0</v>
      </c>
      <c r="AD21" s="42">
        <f>'[3]vysledky'!AA23</f>
        <v>1</v>
      </c>
      <c r="AE21" s="41">
        <f>'[3]vysledky'!AB23</f>
        <v>0</v>
      </c>
      <c r="AF21" s="41">
        <f>'[3]vysledky'!AC23</f>
        <v>5</v>
      </c>
      <c r="AG21" s="41">
        <f>'[3]vysledky'!AD23</f>
        <v>1.4</v>
      </c>
      <c r="AH21" s="41">
        <f>'[3]vysledky'!AE23</f>
        <v>3.6</v>
      </c>
      <c r="AI21" s="41">
        <f>'[3]vysledky'!AF23</f>
        <v>0</v>
      </c>
      <c r="AJ21" s="42">
        <f>'[3]vysledky'!AG23</f>
        <v>3.6</v>
      </c>
      <c r="AK21" s="41">
        <f>'[3]vysledky'!AH23</f>
        <v>0</v>
      </c>
      <c r="AL21" s="41">
        <f>'[3]vysledky'!AI23</f>
        <v>10</v>
      </c>
      <c r="AM21" s="41">
        <f>'[3]vysledky'!AJ23</f>
        <v>1.2</v>
      </c>
      <c r="AN21" s="41">
        <f>'[3]vysledky'!AK23</f>
        <v>8.8</v>
      </c>
      <c r="AO21" s="41">
        <f>'[3]vysledky'!AL23</f>
        <v>0</v>
      </c>
      <c r="AP21" s="42">
        <f>'[3]vysledky'!AM23</f>
        <v>8.8</v>
      </c>
      <c r="AQ21" s="1"/>
    </row>
    <row r="22" spans="2:43" ht="12.75" customHeight="1">
      <c r="B22" s="3">
        <f>'[3]prezence'!B22</f>
        <v>13</v>
      </c>
      <c r="C22" s="39" t="str">
        <f>'[3]vysledky'!C21</f>
        <v>Motz Štěpán</v>
      </c>
      <c r="D22" s="39" t="str">
        <f>'[3]prezence'!E21</f>
        <v>Merkur Č.B.</v>
      </c>
      <c r="E22" s="39" t="str">
        <f>'[3]prezence'!F21</f>
        <v>Markvartová, Varhaník, Hanč</v>
      </c>
      <c r="F22" s="40">
        <f>'[3]vysledky'!AN21</f>
        <v>19.75</v>
      </c>
      <c r="G22" s="41">
        <f>'[3]vysledky'!D21</f>
        <v>0</v>
      </c>
      <c r="H22" s="41">
        <f>'[3]vysledky'!E21</f>
        <v>5</v>
      </c>
      <c r="I22" s="41">
        <f>'[3]vysledky'!F21</f>
        <v>1.45</v>
      </c>
      <c r="J22" s="41">
        <f>'[3]vysledky'!G21</f>
        <v>3.55</v>
      </c>
      <c r="K22" s="41">
        <f>'[3]vysledky'!H21</f>
        <v>0</v>
      </c>
      <c r="L22" s="42">
        <f>'[3]vysledky'!I21</f>
        <v>3.55</v>
      </c>
      <c r="M22" s="41">
        <f>'[3]vysledky'!J21</f>
        <v>0</v>
      </c>
      <c r="N22" s="41">
        <f>'[3]vysledky'!K21</f>
        <v>5</v>
      </c>
      <c r="O22" s="41">
        <f>'[3]vysledky'!L21</f>
        <v>2.5</v>
      </c>
      <c r="P22" s="41">
        <f>'[3]vysledky'!M21</f>
        <v>2.5</v>
      </c>
      <c r="Q22" s="41">
        <f>'[3]vysledky'!N21</f>
        <v>0</v>
      </c>
      <c r="R22" s="42">
        <f>'[3]vysledky'!O21</f>
        <v>2.5</v>
      </c>
      <c r="S22" s="41">
        <f>'[3]vysledky'!P21</f>
        <v>0</v>
      </c>
      <c r="T22" s="41">
        <f>'[3]vysledky'!Q21</f>
        <v>10</v>
      </c>
      <c r="U22" s="41">
        <f>'[3]vysledky'!R21</f>
        <v>3</v>
      </c>
      <c r="V22" s="41">
        <f>'[3]vysledky'!S21</f>
        <v>7</v>
      </c>
      <c r="W22" s="41">
        <f>'[3]vysledky'!T21</f>
        <v>0</v>
      </c>
      <c r="X22" s="42">
        <f>'[3]vysledky'!U21</f>
        <v>7</v>
      </c>
      <c r="Y22" s="41">
        <f>'[3]vysledky'!V21</f>
        <v>1</v>
      </c>
      <c r="Z22" s="41">
        <f>'[3]vysledky'!W21</f>
        <v>10</v>
      </c>
      <c r="AA22" s="41">
        <f>'[3]vysledky'!X21</f>
        <v>10</v>
      </c>
      <c r="AB22" s="41">
        <f>'[3]vysledky'!Y21</f>
        <v>0</v>
      </c>
      <c r="AC22" s="41">
        <f>'[3]vysledky'!Z21</f>
        <v>0</v>
      </c>
      <c r="AD22" s="42">
        <f>'[3]vysledky'!AA21</f>
        <v>1</v>
      </c>
      <c r="AE22" s="41">
        <f>'[3]vysledky'!AB21</f>
        <v>0</v>
      </c>
      <c r="AF22" s="41">
        <f>'[3]vysledky'!AC21</f>
        <v>5</v>
      </c>
      <c r="AG22" s="41">
        <f>'[3]vysledky'!AD21</f>
        <v>1.3</v>
      </c>
      <c r="AH22" s="41">
        <f>'[3]vysledky'!AE21</f>
        <v>3.7</v>
      </c>
      <c r="AI22" s="41">
        <f>'[3]vysledky'!AF21</f>
        <v>0</v>
      </c>
      <c r="AJ22" s="42">
        <f>'[3]vysledky'!AG21</f>
        <v>3.7</v>
      </c>
      <c r="AK22" s="41">
        <f>'[3]vysledky'!AH21</f>
        <v>0</v>
      </c>
      <c r="AL22" s="41">
        <f>'[3]vysledky'!AI21</f>
        <v>5</v>
      </c>
      <c r="AM22" s="41">
        <f>'[3]vysledky'!AJ21</f>
        <v>3</v>
      </c>
      <c r="AN22" s="41">
        <f>'[3]vysledky'!AK21</f>
        <v>2</v>
      </c>
      <c r="AO22" s="41">
        <f>'[3]vysledky'!AL21</f>
        <v>0</v>
      </c>
      <c r="AP22" s="42">
        <f>'[3]vysledky'!AM21</f>
        <v>2</v>
      </c>
      <c r="AQ22" s="1"/>
    </row>
    <row r="23" spans="2:43" ht="12.75" customHeight="1">
      <c r="B23" s="3">
        <f>'[3]prezence'!B23</f>
        <v>14</v>
      </c>
      <c r="C23" s="39" t="str">
        <f>'[3]vysledky'!C20</f>
        <v>Sklenář Filip</v>
      </c>
      <c r="D23" s="39" t="str">
        <f>'[3]prezence'!E20</f>
        <v>Merkur Č.B.</v>
      </c>
      <c r="E23" s="39" t="str">
        <f>'[3]prezence'!F20</f>
        <v>Markvartová, Varhaník, Hanč</v>
      </c>
      <c r="F23" s="40">
        <f>'[3]vysledky'!AN20</f>
        <v>17.9</v>
      </c>
      <c r="G23" s="41">
        <f>'[3]vysledky'!D20</f>
        <v>0.6</v>
      </c>
      <c r="H23" s="41">
        <f>'[3]vysledky'!E20</f>
        <v>5</v>
      </c>
      <c r="I23" s="41">
        <f>'[3]vysledky'!F20</f>
        <v>1.2</v>
      </c>
      <c r="J23" s="41">
        <f>'[3]vysledky'!G20</f>
        <v>3.8</v>
      </c>
      <c r="K23" s="41">
        <f>'[3]vysledky'!H20</f>
        <v>0</v>
      </c>
      <c r="L23" s="42">
        <f>'[3]vysledky'!I20</f>
        <v>4.3999999999999995</v>
      </c>
      <c r="M23" s="41">
        <f>'[3]vysledky'!J20</f>
        <v>0</v>
      </c>
      <c r="N23" s="41">
        <f>'[3]vysledky'!K20</f>
        <v>5</v>
      </c>
      <c r="O23" s="41">
        <f>'[3]vysledky'!L20</f>
        <v>3</v>
      </c>
      <c r="P23" s="41">
        <f>'[3]vysledky'!M20</f>
        <v>2</v>
      </c>
      <c r="Q23" s="41">
        <f>'[3]vysledky'!N20</f>
        <v>0</v>
      </c>
      <c r="R23" s="42">
        <f>'[3]vysledky'!O20</f>
        <v>2</v>
      </c>
      <c r="S23" s="41">
        <f>'[3]vysledky'!P20</f>
        <v>0</v>
      </c>
      <c r="T23" s="41">
        <f>'[3]vysledky'!Q20</f>
        <v>10</v>
      </c>
      <c r="U23" s="41">
        <f>'[3]vysledky'!R20</f>
        <v>3</v>
      </c>
      <c r="V23" s="41">
        <f>'[3]vysledky'!S20</f>
        <v>7</v>
      </c>
      <c r="W23" s="41">
        <f>'[3]vysledky'!T20</f>
        <v>0</v>
      </c>
      <c r="X23" s="42">
        <f>'[3]vysledky'!U20</f>
        <v>7</v>
      </c>
      <c r="Y23" s="41">
        <f>'[3]vysledky'!V20</f>
        <v>1</v>
      </c>
      <c r="Z23" s="41">
        <f>'[3]vysledky'!W20</f>
        <v>10</v>
      </c>
      <c r="AA23" s="41">
        <f>'[3]vysledky'!X20</f>
        <v>10</v>
      </c>
      <c r="AB23" s="41">
        <f>'[3]vysledky'!Y20</f>
        <v>0</v>
      </c>
      <c r="AC23" s="41">
        <f>'[3]vysledky'!Z20</f>
        <v>0</v>
      </c>
      <c r="AD23" s="42">
        <f>'[3]vysledky'!AA20</f>
        <v>1</v>
      </c>
      <c r="AE23" s="41">
        <f>'[3]vysledky'!AB20</f>
        <v>0</v>
      </c>
      <c r="AF23" s="41">
        <f>'[3]vysledky'!AC20</f>
        <v>5</v>
      </c>
      <c r="AG23" s="41">
        <f>'[3]vysledky'!AD20</f>
        <v>2</v>
      </c>
      <c r="AH23" s="41">
        <f>'[3]vysledky'!AE20</f>
        <v>3</v>
      </c>
      <c r="AI23" s="41">
        <f>'[3]vysledky'!AF20</f>
        <v>0</v>
      </c>
      <c r="AJ23" s="42">
        <f>'[3]vysledky'!AG20</f>
        <v>3</v>
      </c>
      <c r="AK23" s="41">
        <f>'[3]vysledky'!AH20</f>
        <v>0</v>
      </c>
      <c r="AL23" s="41">
        <f>'[3]vysledky'!AI20</f>
        <v>5</v>
      </c>
      <c r="AM23" s="41">
        <f>'[3]vysledky'!AJ20</f>
        <v>4.5</v>
      </c>
      <c r="AN23" s="41">
        <f>'[3]vysledky'!AK20</f>
        <v>0.5</v>
      </c>
      <c r="AO23" s="41">
        <f>'[3]vysledky'!AL20</f>
        <v>0</v>
      </c>
      <c r="AP23" s="42">
        <f>'[3]vysledky'!AM20</f>
        <v>0.5</v>
      </c>
      <c r="AQ23" s="1"/>
    </row>
  </sheetData>
  <mergeCells count="7">
    <mergeCell ref="AE7:AJ7"/>
    <mergeCell ref="AK7:AP7"/>
    <mergeCell ref="C1:G1"/>
    <mergeCell ref="G7:L7"/>
    <mergeCell ref="M7:R7"/>
    <mergeCell ref="S7:X7"/>
    <mergeCell ref="Y7:AD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Q21" sqref="Q21"/>
    </sheetView>
  </sheetViews>
  <sheetFormatPr defaultColWidth="9.140625" defaultRowHeight="12.75"/>
  <cols>
    <col min="1" max="1" width="2.28125" style="1" customWidth="1"/>
    <col min="2" max="2" width="7.140625" style="43" customWidth="1"/>
    <col min="3" max="3" width="20.421875" style="44" customWidth="1"/>
    <col min="4" max="4" width="24.57421875" style="44" customWidth="1"/>
    <col min="5" max="5" width="20.421875" style="44" customWidth="1"/>
    <col min="6" max="10" width="6.7109375" style="43" customWidth="1"/>
    <col min="11" max="11" width="6.7109375" style="45" customWidth="1"/>
    <col min="13" max="13" width="2.7109375" style="2" customWidth="1"/>
    <col min="14" max="14" width="9.140625" style="2" customWidth="1"/>
    <col min="15" max="16384" width="9.140625" style="1" customWidth="1"/>
  </cols>
  <sheetData>
    <row r="1" spans="1:11" s="6" customFormat="1" ht="12.75">
      <c r="A1" s="5"/>
      <c r="C1" s="49" t="s">
        <v>21</v>
      </c>
      <c r="D1" s="49"/>
      <c r="E1" s="49"/>
      <c r="F1" s="49"/>
      <c r="G1" s="49"/>
      <c r="H1" s="7"/>
      <c r="I1" s="7"/>
      <c r="J1" s="7"/>
      <c r="K1" s="7"/>
    </row>
    <row r="2" spans="1:11" s="6" customFormat="1" ht="4.5" customHeight="1">
      <c r="A2" s="8"/>
      <c r="B2" s="9"/>
      <c r="C2" s="10"/>
      <c r="D2" s="10"/>
      <c r="E2" s="9"/>
      <c r="F2" s="9"/>
      <c r="G2" s="9"/>
      <c r="H2" s="9"/>
      <c r="I2" s="9"/>
      <c r="J2" s="9"/>
      <c r="K2" s="11"/>
    </row>
    <row r="3" spans="1:11" s="6" customFormat="1" ht="15.75">
      <c r="A3" s="8"/>
      <c r="B3" s="12"/>
      <c r="C3" s="13" t="s">
        <v>5</v>
      </c>
      <c r="D3" s="14" t="str">
        <f>'[3]prezence'!E7</f>
        <v>nejmladší žáci I (7 let)</v>
      </c>
      <c r="E3" s="15" t="s">
        <v>20</v>
      </c>
      <c r="F3" s="15"/>
      <c r="G3" s="11"/>
      <c r="J3" s="9"/>
      <c r="K3" s="11"/>
    </row>
    <row r="4" spans="1:11" s="6" customFormat="1" ht="4.5" customHeight="1">
      <c r="A4" s="8"/>
      <c r="B4" s="9"/>
      <c r="C4" s="16"/>
      <c r="D4" s="10"/>
      <c r="E4" s="9"/>
      <c r="F4" s="9"/>
      <c r="G4" s="9"/>
      <c r="H4" s="9"/>
      <c r="I4" s="9"/>
      <c r="J4" s="11"/>
      <c r="K4" s="11"/>
    </row>
    <row r="5" spans="1:11" s="6" customFormat="1" ht="12.75">
      <c r="A5" s="17"/>
      <c r="B5" s="11"/>
      <c r="C5" s="13" t="s">
        <v>0</v>
      </c>
      <c r="D5" s="18" t="str">
        <f>'[3]prezence'!E4</f>
        <v>Gustav Bago</v>
      </c>
      <c r="E5" s="19"/>
      <c r="G5" s="11"/>
      <c r="H5" s="20"/>
      <c r="I5" s="20"/>
      <c r="J5" s="11"/>
      <c r="K5" s="11"/>
    </row>
    <row r="6" spans="1:11" s="6" customFormat="1" ht="13.5" thickBot="1">
      <c r="A6" s="21"/>
      <c r="B6" s="11"/>
      <c r="C6" s="13" t="s">
        <v>1</v>
      </c>
      <c r="D6" s="18" t="str">
        <f>'[3]prezence'!E5</f>
        <v>Lukáš Erhart</v>
      </c>
      <c r="E6" s="19"/>
      <c r="G6" s="11"/>
      <c r="H6" s="20"/>
      <c r="I6" s="20"/>
      <c r="J6" s="11"/>
      <c r="K6" s="11"/>
    </row>
    <row r="7" spans="2:12" ht="12.75" customHeight="1" thickBot="1">
      <c r="B7" s="22"/>
      <c r="C7" s="23"/>
      <c r="D7" s="23"/>
      <c r="E7" s="23"/>
      <c r="F7" s="46" t="s">
        <v>6</v>
      </c>
      <c r="G7" s="47"/>
      <c r="H7" s="47"/>
      <c r="I7" s="47"/>
      <c r="J7" s="47"/>
      <c r="K7" s="48"/>
      <c r="L7" s="1"/>
    </row>
    <row r="8" spans="2:14" s="25" customFormat="1" ht="26.25" customHeight="1" thickBot="1">
      <c r="B8" s="26" t="s">
        <v>12</v>
      </c>
      <c r="C8" s="27" t="s">
        <v>2</v>
      </c>
      <c r="D8" s="28" t="s">
        <v>3</v>
      </c>
      <c r="E8" s="28" t="s">
        <v>4</v>
      </c>
      <c r="F8" s="30" t="s">
        <v>14</v>
      </c>
      <c r="G8" s="31" t="s">
        <v>15</v>
      </c>
      <c r="H8" s="31" t="s">
        <v>16</v>
      </c>
      <c r="I8" s="31" t="s">
        <v>17</v>
      </c>
      <c r="J8" s="31" t="s">
        <v>18</v>
      </c>
      <c r="K8" s="32" t="s">
        <v>19</v>
      </c>
      <c r="M8" s="33"/>
      <c r="N8" s="34"/>
    </row>
    <row r="9" spans="2:14" s="2" customFormat="1" ht="3" customHeight="1">
      <c r="B9" s="35"/>
      <c r="C9" s="22"/>
      <c r="D9" s="22"/>
      <c r="E9" s="22"/>
      <c r="F9" s="37"/>
      <c r="G9" s="37"/>
      <c r="H9" s="37"/>
      <c r="I9" s="37"/>
      <c r="J9" s="37"/>
      <c r="K9" s="38"/>
      <c r="N9" s="4"/>
    </row>
    <row r="10" spans="2:12" ht="12.75" customHeight="1">
      <c r="B10" s="3">
        <f>'[3]prezence'!B10</f>
        <v>1</v>
      </c>
      <c r="C10" s="39" t="str">
        <f>'[3]vysledky'!C10</f>
        <v>Novotný Vojtěch </v>
      </c>
      <c r="D10" s="39" t="str">
        <f>'[3]prezence'!E10</f>
        <v>Spartak S. Ústí</v>
      </c>
      <c r="E10" s="39" t="str">
        <f>'[3]prezence'!F10</f>
        <v>Kašíková, Včelák</v>
      </c>
      <c r="F10" s="41">
        <f>'[3]vysledky'!D10</f>
        <v>1.3</v>
      </c>
      <c r="G10" s="41">
        <f>'[3]vysledky'!E10</f>
        <v>10</v>
      </c>
      <c r="H10" s="41">
        <f>'[3]vysledky'!F10</f>
        <v>0.85</v>
      </c>
      <c r="I10" s="41">
        <f>'[3]vysledky'!G10</f>
        <v>9.15</v>
      </c>
      <c r="J10" s="41">
        <f>'[3]vysledky'!H10</f>
        <v>0</v>
      </c>
      <c r="K10" s="40">
        <f>'[3]vysledky'!I10</f>
        <v>10.450000000000001</v>
      </c>
      <c r="L10" s="1"/>
    </row>
    <row r="11" spans="2:12" ht="12.75" customHeight="1">
      <c r="B11" s="3">
        <f>'[3]prezence'!B11</f>
        <v>2</v>
      </c>
      <c r="C11" s="39" t="str">
        <f>'[3]vysledky'!C12</f>
        <v>Cibulka Bruno</v>
      </c>
      <c r="D11" s="39" t="str">
        <f>'[3]prezence'!E12</f>
        <v>Spartak S. Ústí</v>
      </c>
      <c r="E11" s="39" t="str">
        <f>'[3]prezence'!F12</f>
        <v>Kašíková, Včelák</v>
      </c>
      <c r="F11" s="41">
        <f>'[3]vysledky'!D12</f>
        <v>1.3</v>
      </c>
      <c r="G11" s="41">
        <f>'[3]vysledky'!E12</f>
        <v>10</v>
      </c>
      <c r="H11" s="41">
        <f>'[3]vysledky'!F12</f>
        <v>0.9</v>
      </c>
      <c r="I11" s="41">
        <f>'[3]vysledky'!G12</f>
        <v>9.1</v>
      </c>
      <c r="J11" s="41">
        <f>'[3]vysledky'!H12</f>
        <v>0</v>
      </c>
      <c r="K11" s="40">
        <f>'[3]vysledky'!I12</f>
        <v>10.4</v>
      </c>
      <c r="L11" s="1"/>
    </row>
    <row r="12" spans="2:12" ht="12.75" customHeight="1">
      <c r="B12" s="3">
        <f>'[3]prezence'!B12</f>
        <v>3</v>
      </c>
      <c r="C12" s="39" t="str">
        <f>'[3]vysledky'!C11</f>
        <v>Šmíd Matěj</v>
      </c>
      <c r="D12" s="39" t="str">
        <f>'[3]prezence'!E11</f>
        <v>Spartak S. Ústí</v>
      </c>
      <c r="E12" s="39" t="str">
        <f>'[3]prezence'!F11</f>
        <v>Kašíková, Včelák</v>
      </c>
      <c r="F12" s="41">
        <f>'[3]vysledky'!D11</f>
        <v>1.3</v>
      </c>
      <c r="G12" s="41">
        <f>'[3]vysledky'!E11</f>
        <v>10</v>
      </c>
      <c r="H12" s="41">
        <f>'[3]vysledky'!F11</f>
        <v>0.95</v>
      </c>
      <c r="I12" s="41">
        <f>'[3]vysledky'!G11</f>
        <v>9.05</v>
      </c>
      <c r="J12" s="41">
        <f>'[3]vysledky'!H11</f>
        <v>0</v>
      </c>
      <c r="K12" s="40">
        <f>'[3]vysledky'!I11</f>
        <v>10.350000000000001</v>
      </c>
      <c r="L12" s="1"/>
    </row>
    <row r="13" spans="2:12" ht="12.75" customHeight="1">
      <c r="B13" s="3">
        <f>'[3]prezence'!B13</f>
        <v>4</v>
      </c>
      <c r="C13" s="39" t="str">
        <f>'[3]vysledky'!C24</f>
        <v>Čeloud Martin </v>
      </c>
      <c r="D13" s="39" t="str">
        <f>'[3]prezence'!E24</f>
        <v>Slovan JH</v>
      </c>
      <c r="E13" s="39" t="str">
        <f>'[3]prezence'!F24</f>
        <v>Plachý Miloš </v>
      </c>
      <c r="F13" s="41">
        <f>'[3]vysledky'!D24</f>
        <v>1.8</v>
      </c>
      <c r="G13" s="41">
        <f>'[3]vysledky'!E24</f>
        <v>10</v>
      </c>
      <c r="H13" s="41">
        <f>'[3]vysledky'!F24</f>
        <v>1.5</v>
      </c>
      <c r="I13" s="41">
        <f>'[3]vysledky'!G24</f>
        <v>8.5</v>
      </c>
      <c r="J13" s="41">
        <f>'[3]vysledky'!H24</f>
        <v>0</v>
      </c>
      <c r="K13" s="40">
        <f>'[3]vysledky'!I24</f>
        <v>10.3</v>
      </c>
      <c r="L13" s="1"/>
    </row>
    <row r="14" spans="2:12" ht="12.75" customHeight="1">
      <c r="B14" s="3">
        <f>'[3]prezence'!B14</f>
        <v>5</v>
      </c>
      <c r="C14" s="39" t="str">
        <f>'[3]vysledky'!C16</f>
        <v>Lakomý Matěj</v>
      </c>
      <c r="D14" s="39" t="str">
        <f>'[3]prezence'!E16</f>
        <v>Merkur Č.B.</v>
      </c>
      <c r="E14" s="39" t="str">
        <f>'[3]prezence'!F16</f>
        <v>Filler</v>
      </c>
      <c r="F14" s="41">
        <f>'[3]vysledky'!D16</f>
        <v>0.6</v>
      </c>
      <c r="G14" s="41">
        <f>'[3]vysledky'!E16</f>
        <v>10</v>
      </c>
      <c r="H14" s="41">
        <f>'[3]vysledky'!F16</f>
        <v>1</v>
      </c>
      <c r="I14" s="41">
        <f>'[3]vysledky'!G16</f>
        <v>9</v>
      </c>
      <c r="J14" s="41">
        <f>'[3]vysledky'!H16</f>
        <v>0</v>
      </c>
      <c r="K14" s="40">
        <f>'[3]vysledky'!I16</f>
        <v>9.6</v>
      </c>
      <c r="L14" s="1"/>
    </row>
    <row r="15" spans="2:12" ht="12.75" customHeight="1">
      <c r="B15" s="3">
        <f>'[3]prezence'!B15</f>
        <v>6</v>
      </c>
      <c r="C15" s="39" t="str">
        <f>'[3]vysledky'!C14</f>
        <v>Krešák Kryštof</v>
      </c>
      <c r="D15" s="39" t="str">
        <f>'[3]prezence'!E14</f>
        <v>Spartak S. Ústí</v>
      </c>
      <c r="E15" s="39" t="str">
        <f>'[3]prezence'!F14</f>
        <v>Kašíková, Včelák</v>
      </c>
      <c r="F15" s="41">
        <f>'[3]vysledky'!D14</f>
        <v>0.6</v>
      </c>
      <c r="G15" s="41">
        <f>'[3]vysledky'!E14</f>
        <v>10</v>
      </c>
      <c r="H15" s="41">
        <f>'[3]vysledky'!F14</f>
        <v>1.55</v>
      </c>
      <c r="I15" s="41">
        <f>'[3]vysledky'!G14</f>
        <v>8.45</v>
      </c>
      <c r="J15" s="41">
        <f>'[3]vysledky'!H14</f>
        <v>0</v>
      </c>
      <c r="K15" s="40">
        <f>'[3]vysledky'!I14</f>
        <v>9.049999999999999</v>
      </c>
      <c r="L15" s="1"/>
    </row>
    <row r="16" spans="2:12" ht="12.75" customHeight="1">
      <c r="B16" s="3">
        <f>'[3]prezence'!B16</f>
        <v>7</v>
      </c>
      <c r="C16" s="39" t="str">
        <f>'[3]vysledky'!C15</f>
        <v>Jurčík Šimon</v>
      </c>
      <c r="D16" s="39" t="str">
        <f>'[3]prezence'!E15</f>
        <v>Merkur Č.B.</v>
      </c>
      <c r="E16" s="39" t="str">
        <f>'[3]prezence'!F15</f>
        <v>Filler</v>
      </c>
      <c r="F16" s="41">
        <f>'[3]vysledky'!D15</f>
        <v>0.6</v>
      </c>
      <c r="G16" s="41">
        <f>'[3]vysledky'!E15</f>
        <v>10</v>
      </c>
      <c r="H16" s="41">
        <f>'[3]vysledky'!F15</f>
        <v>1.55</v>
      </c>
      <c r="I16" s="41">
        <f>'[3]vysledky'!G15</f>
        <v>8.45</v>
      </c>
      <c r="J16" s="41">
        <f>'[3]vysledky'!H15</f>
        <v>0</v>
      </c>
      <c r="K16" s="40">
        <f>'[3]vysledky'!I15</f>
        <v>9.049999999999999</v>
      </c>
      <c r="L16" s="1"/>
    </row>
    <row r="17" spans="2:12" ht="12.75" customHeight="1">
      <c r="B17" s="3">
        <f>'[3]prezence'!B17</f>
        <v>8</v>
      </c>
      <c r="C17" s="39" t="str">
        <f>'[3]vysledky'!C19</f>
        <v>Bouška jakub</v>
      </c>
      <c r="D17" s="39" t="str">
        <f>'[3]prezence'!E19</f>
        <v>Merkur Č.B.</v>
      </c>
      <c r="E17" s="39" t="str">
        <f>'[3]prezence'!F19</f>
        <v>Filler</v>
      </c>
      <c r="F17" s="41">
        <f>'[3]vysledky'!D19</f>
        <v>0.6</v>
      </c>
      <c r="G17" s="41">
        <f>'[3]vysledky'!E19</f>
        <v>10</v>
      </c>
      <c r="H17" s="41">
        <f>'[3]vysledky'!F19</f>
        <v>1.75</v>
      </c>
      <c r="I17" s="41">
        <f>'[3]vysledky'!G19</f>
        <v>8.25</v>
      </c>
      <c r="J17" s="41">
        <f>'[3]vysledky'!H19</f>
        <v>0</v>
      </c>
      <c r="K17" s="40">
        <f>'[3]vysledky'!I19</f>
        <v>8.85</v>
      </c>
      <c r="L17" s="1"/>
    </row>
    <row r="18" spans="2:12" ht="12.75" customHeight="1">
      <c r="B18" s="3">
        <f>'[3]prezence'!B18</f>
        <v>9</v>
      </c>
      <c r="C18" s="39" t="str">
        <f>'[3]vysledky'!C17</f>
        <v>Nádvorník Vítek</v>
      </c>
      <c r="D18" s="39" t="str">
        <f>'[3]prezence'!E17</f>
        <v>Merkur Č.B.</v>
      </c>
      <c r="E18" s="39" t="str">
        <f>'[3]prezence'!F17</f>
        <v>Filler</v>
      </c>
      <c r="F18" s="41">
        <f>'[3]vysledky'!D17</f>
        <v>0.6</v>
      </c>
      <c r="G18" s="41">
        <f>'[3]vysledky'!E17</f>
        <v>10</v>
      </c>
      <c r="H18" s="41">
        <f>'[3]vysledky'!F17</f>
        <v>2.75</v>
      </c>
      <c r="I18" s="41">
        <f>'[3]vysledky'!G17</f>
        <v>7.25</v>
      </c>
      <c r="J18" s="41">
        <f>'[3]vysledky'!H17</f>
        <v>0</v>
      </c>
      <c r="K18" s="40">
        <f>'[3]vysledky'!I17</f>
        <v>7.85</v>
      </c>
      <c r="L18" s="1"/>
    </row>
    <row r="19" spans="2:12" ht="12.75" customHeight="1">
      <c r="B19" s="3">
        <f>'[3]prezence'!B19</f>
        <v>10</v>
      </c>
      <c r="C19" s="39" t="str">
        <f>'[3]vysledky'!C23</f>
        <v>Mach Filip</v>
      </c>
      <c r="D19" s="39" t="str">
        <f>'[3]prezence'!E23</f>
        <v>Merkur Č.B.</v>
      </c>
      <c r="E19" s="39" t="str">
        <f>'[3]prezence'!F23</f>
        <v>Stráský</v>
      </c>
      <c r="F19" s="41">
        <f>'[3]vysledky'!D23</f>
        <v>0</v>
      </c>
      <c r="G19" s="41">
        <f>'[3]vysledky'!E23</f>
        <v>10</v>
      </c>
      <c r="H19" s="41">
        <f>'[3]vysledky'!F23</f>
        <v>2.2</v>
      </c>
      <c r="I19" s="41">
        <f>'[3]vysledky'!G23</f>
        <v>7.8</v>
      </c>
      <c r="J19" s="41">
        <f>'[3]vysledky'!H23</f>
        <v>0</v>
      </c>
      <c r="K19" s="40">
        <f>'[3]vysledky'!I23</f>
        <v>7.8</v>
      </c>
      <c r="L19" s="1"/>
    </row>
    <row r="20" spans="2:12" ht="12.75" customHeight="1">
      <c r="B20" s="3">
        <f>'[3]prezence'!B20</f>
        <v>11</v>
      </c>
      <c r="C20" s="39" t="str">
        <f>'[3]vysledky'!C18</f>
        <v>Brcko Teodor</v>
      </c>
      <c r="D20" s="39" t="str">
        <f>'[3]prezence'!E18</f>
        <v>Merkur Č.B.</v>
      </c>
      <c r="E20" s="39" t="str">
        <f>'[3]prezence'!F18</f>
        <v>Filler</v>
      </c>
      <c r="F20" s="41">
        <f>'[3]vysledky'!D18</f>
        <v>0.6</v>
      </c>
      <c r="G20" s="41">
        <f>'[3]vysledky'!E18</f>
        <v>10</v>
      </c>
      <c r="H20" s="41">
        <f>'[3]vysledky'!F18</f>
        <v>3</v>
      </c>
      <c r="I20" s="41">
        <f>'[3]vysledky'!G18</f>
        <v>7</v>
      </c>
      <c r="J20" s="41">
        <f>'[3]vysledky'!H18</f>
        <v>0</v>
      </c>
      <c r="K20" s="40">
        <f>'[3]vysledky'!I18</f>
        <v>7.6</v>
      </c>
      <c r="L20" s="1"/>
    </row>
    <row r="21" spans="2:12" ht="12.75" customHeight="1">
      <c r="B21" s="3">
        <f>'[3]prezence'!B21</f>
        <v>12</v>
      </c>
      <c r="C21" s="39" t="str">
        <f>'[3]vysledky'!C22</f>
        <v>Vozábal Tomáš</v>
      </c>
      <c r="D21" s="39" t="str">
        <f>'[3]prezence'!E22</f>
        <v>Merkur Č.B.</v>
      </c>
      <c r="E21" s="39" t="str">
        <f>'[3]prezence'!F22</f>
        <v>Stráský</v>
      </c>
      <c r="F21" s="41">
        <f>'[3]vysledky'!D22</f>
        <v>0</v>
      </c>
      <c r="G21" s="41">
        <f>'[3]vysledky'!E22</f>
        <v>10</v>
      </c>
      <c r="H21" s="41">
        <f>'[3]vysledky'!F22</f>
        <v>2.6</v>
      </c>
      <c r="I21" s="41">
        <f>'[3]vysledky'!G22</f>
        <v>7.4</v>
      </c>
      <c r="J21" s="41">
        <f>'[3]vysledky'!H22</f>
        <v>0</v>
      </c>
      <c r="K21" s="40">
        <f>'[3]vysledky'!I22</f>
        <v>7.4</v>
      </c>
      <c r="L21" s="1"/>
    </row>
    <row r="22" spans="2:12" ht="12.75" customHeight="1">
      <c r="B22" s="3">
        <f>'[3]prezence'!B22</f>
        <v>13</v>
      </c>
      <c r="C22" s="39" t="str">
        <f>'[3]vysledky'!C20</f>
        <v>Sklenář Filip</v>
      </c>
      <c r="D22" s="39" t="str">
        <f>'[3]prezence'!E20</f>
        <v>Merkur Č.B.</v>
      </c>
      <c r="E22" s="39" t="str">
        <f>'[3]prezence'!F20</f>
        <v>Markvartová, Varhaník, Hanč</v>
      </c>
      <c r="F22" s="41">
        <f>'[3]vysledky'!D20</f>
        <v>0.6</v>
      </c>
      <c r="G22" s="41">
        <f>'[3]vysledky'!E20</f>
        <v>5</v>
      </c>
      <c r="H22" s="41">
        <f>'[3]vysledky'!F20</f>
        <v>1.2</v>
      </c>
      <c r="I22" s="41">
        <f>'[3]vysledky'!G20</f>
        <v>3.8</v>
      </c>
      <c r="J22" s="41">
        <f>'[3]vysledky'!H20</f>
        <v>0</v>
      </c>
      <c r="K22" s="40">
        <f>'[3]vysledky'!I20</f>
        <v>4.3999999999999995</v>
      </c>
      <c r="L22" s="1"/>
    </row>
    <row r="23" spans="2:12" ht="12.75" customHeight="1">
      <c r="B23" s="3">
        <f>'[3]prezence'!B23</f>
        <v>14</v>
      </c>
      <c r="C23" s="39" t="str">
        <f>'[3]vysledky'!C21</f>
        <v>Motz Štěpán</v>
      </c>
      <c r="D23" s="39" t="str">
        <f>'[3]prezence'!E21</f>
        <v>Merkur Č.B.</v>
      </c>
      <c r="E23" s="39" t="str">
        <f>'[3]prezence'!F21</f>
        <v>Markvartová, Varhaník, Hanč</v>
      </c>
      <c r="F23" s="41">
        <f>'[3]vysledky'!D21</f>
        <v>0</v>
      </c>
      <c r="G23" s="41">
        <f>'[3]vysledky'!E21</f>
        <v>5</v>
      </c>
      <c r="H23" s="41">
        <f>'[3]vysledky'!F21</f>
        <v>1.45</v>
      </c>
      <c r="I23" s="41">
        <f>'[3]vysledky'!G21</f>
        <v>3.55</v>
      </c>
      <c r="J23" s="41">
        <f>'[3]vysledky'!H21</f>
        <v>0</v>
      </c>
      <c r="K23" s="40">
        <f>'[3]vysledky'!I21</f>
        <v>3.55</v>
      </c>
      <c r="L23" s="1"/>
    </row>
  </sheetData>
  <mergeCells count="2">
    <mergeCell ref="F7:K7"/>
    <mergeCell ref="C1:G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0"/>
  <sheetViews>
    <sheetView workbookViewId="0" topLeftCell="A1">
      <selection activeCell="J28" sqref="J28"/>
    </sheetView>
  </sheetViews>
  <sheetFormatPr defaultColWidth="9.140625" defaultRowHeight="12.75"/>
  <cols>
    <col min="1" max="1" width="2.28125" style="1" customWidth="1"/>
    <col min="2" max="2" width="7.140625" style="43" customWidth="1"/>
    <col min="3" max="5" width="20.421875" style="44" customWidth="1"/>
    <col min="6" max="6" width="8.7109375" style="45" customWidth="1"/>
    <col min="7" max="11" width="6.7109375" style="43" customWidth="1"/>
    <col min="12" max="12" width="6.7109375" style="45" customWidth="1"/>
    <col min="13" max="17" width="6.7109375" style="43" customWidth="1"/>
    <col min="18" max="18" width="6.7109375" style="45" customWidth="1"/>
    <col min="19" max="23" width="6.7109375" style="43" customWidth="1"/>
    <col min="24" max="24" width="6.7109375" style="45" customWidth="1"/>
    <col min="25" max="29" width="6.7109375" style="43" customWidth="1"/>
    <col min="30" max="30" width="6.7109375" style="45" customWidth="1"/>
    <col min="31" max="35" width="6.7109375" style="43" customWidth="1"/>
    <col min="36" max="36" width="6.7109375" style="45" customWidth="1"/>
    <col min="37" max="41" width="6.7109375" style="43" customWidth="1"/>
    <col min="42" max="42" width="6.7109375" style="45" customWidth="1"/>
    <col min="44" max="44" width="2.7109375" style="2" customWidth="1"/>
    <col min="45" max="45" width="9.140625" style="2" customWidth="1"/>
    <col min="46" max="16384" width="9.140625" style="1" customWidth="1"/>
  </cols>
  <sheetData>
    <row r="1" spans="1:17" s="6" customFormat="1" ht="12.75">
      <c r="A1" s="5"/>
      <c r="C1" s="49" t="s">
        <v>21</v>
      </c>
      <c r="D1" s="49"/>
      <c r="E1" s="49"/>
      <c r="F1" s="49"/>
      <c r="G1" s="49"/>
      <c r="H1" s="7"/>
      <c r="I1" s="7"/>
      <c r="J1" s="7"/>
      <c r="K1" s="7"/>
      <c r="L1" s="7"/>
      <c r="M1" s="7"/>
      <c r="N1" s="7"/>
      <c r="O1" s="7"/>
      <c r="P1" s="7"/>
      <c r="Q1" s="8"/>
    </row>
    <row r="2" spans="1:17" s="6" customFormat="1" ht="4.5" customHeight="1">
      <c r="A2" s="8"/>
      <c r="B2" s="9"/>
      <c r="C2" s="10"/>
      <c r="D2" s="10"/>
      <c r="E2" s="9"/>
      <c r="G2" s="9"/>
      <c r="H2" s="9"/>
      <c r="I2" s="9"/>
      <c r="J2" s="9"/>
      <c r="K2" s="9"/>
      <c r="L2" s="11"/>
      <c r="M2" s="11"/>
      <c r="N2" s="11"/>
      <c r="O2" s="11"/>
      <c r="P2" s="11"/>
      <c r="Q2" s="8"/>
    </row>
    <row r="3" spans="1:17" s="6" customFormat="1" ht="15.75">
      <c r="A3" s="8"/>
      <c r="B3" s="12"/>
      <c r="C3" s="13" t="s">
        <v>5</v>
      </c>
      <c r="D3" s="14" t="str">
        <f>'[4]prezence'!E7</f>
        <v>nejmladší žáci II (8-9 let)</v>
      </c>
      <c r="E3" s="15"/>
      <c r="G3" s="15"/>
      <c r="H3" s="11"/>
      <c r="K3" s="9"/>
      <c r="L3" s="11"/>
      <c r="M3" s="11"/>
      <c r="N3" s="11"/>
      <c r="O3" s="11"/>
      <c r="P3" s="11"/>
      <c r="Q3" s="8"/>
    </row>
    <row r="4" spans="1:16" s="6" customFormat="1" ht="4.5" customHeight="1">
      <c r="A4" s="8"/>
      <c r="B4" s="9"/>
      <c r="C4" s="16"/>
      <c r="D4" s="10"/>
      <c r="E4" s="9"/>
      <c r="G4" s="9"/>
      <c r="H4" s="9"/>
      <c r="I4" s="9"/>
      <c r="J4" s="9"/>
      <c r="K4" s="11"/>
      <c r="L4" s="11"/>
      <c r="M4" s="11"/>
      <c r="N4" s="11"/>
      <c r="O4" s="11"/>
      <c r="P4" s="11"/>
    </row>
    <row r="5" spans="1:16" s="6" customFormat="1" ht="12.75">
      <c r="A5" s="17"/>
      <c r="B5" s="11"/>
      <c r="C5" s="13" t="s">
        <v>0</v>
      </c>
      <c r="D5" s="18" t="str">
        <f>'[4]prezence'!E4</f>
        <v>Gustav Bago</v>
      </c>
      <c r="E5" s="19"/>
      <c r="H5" s="11"/>
      <c r="I5" s="20"/>
      <c r="J5" s="20"/>
      <c r="K5" s="11"/>
      <c r="L5" s="11"/>
      <c r="M5" s="11"/>
      <c r="N5" s="11"/>
      <c r="O5" s="11"/>
      <c r="P5" s="11"/>
    </row>
    <row r="6" spans="1:16" s="6" customFormat="1" ht="13.5" thickBot="1">
      <c r="A6" s="21"/>
      <c r="B6" s="11"/>
      <c r="C6" s="13" t="s">
        <v>1</v>
      </c>
      <c r="D6" s="18" t="str">
        <f>'[4]prezence'!E5</f>
        <v>Lukáš Erhart</v>
      </c>
      <c r="E6" s="19"/>
      <c r="H6" s="11"/>
      <c r="I6" s="20"/>
      <c r="J6" s="20"/>
      <c r="K6" s="11"/>
      <c r="L6" s="11"/>
      <c r="M6" s="11"/>
      <c r="N6" s="11"/>
      <c r="O6" s="11"/>
      <c r="P6" s="11"/>
    </row>
    <row r="7" spans="2:43" ht="12.75" customHeight="1" thickBot="1">
      <c r="B7" s="22"/>
      <c r="C7" s="23"/>
      <c r="D7" s="23"/>
      <c r="E7" s="23"/>
      <c r="F7" s="24"/>
      <c r="G7" s="46" t="s">
        <v>6</v>
      </c>
      <c r="H7" s="47"/>
      <c r="I7" s="47"/>
      <c r="J7" s="47"/>
      <c r="K7" s="47"/>
      <c r="L7" s="48"/>
      <c r="M7" s="46" t="s">
        <v>7</v>
      </c>
      <c r="N7" s="47"/>
      <c r="O7" s="47"/>
      <c r="P7" s="47"/>
      <c r="Q7" s="47"/>
      <c r="R7" s="48"/>
      <c r="S7" s="46" t="s">
        <v>8</v>
      </c>
      <c r="T7" s="47"/>
      <c r="U7" s="47"/>
      <c r="V7" s="47"/>
      <c r="W7" s="47"/>
      <c r="X7" s="48"/>
      <c r="Y7" s="46" t="s">
        <v>9</v>
      </c>
      <c r="Z7" s="47"/>
      <c r="AA7" s="47"/>
      <c r="AB7" s="47"/>
      <c r="AC7" s="47"/>
      <c r="AD7" s="48"/>
      <c r="AE7" s="46" t="s">
        <v>10</v>
      </c>
      <c r="AF7" s="47"/>
      <c r="AG7" s="47"/>
      <c r="AH7" s="47"/>
      <c r="AI7" s="47"/>
      <c r="AJ7" s="48"/>
      <c r="AK7" s="46" t="s">
        <v>11</v>
      </c>
      <c r="AL7" s="47"/>
      <c r="AM7" s="47"/>
      <c r="AN7" s="47"/>
      <c r="AO7" s="47"/>
      <c r="AP7" s="48"/>
      <c r="AQ7" s="1"/>
    </row>
    <row r="8" spans="2:45" s="25" customFormat="1" ht="26.25" customHeight="1" thickBot="1">
      <c r="B8" s="26" t="s">
        <v>12</v>
      </c>
      <c r="C8" s="27" t="s">
        <v>2</v>
      </c>
      <c r="D8" s="28" t="s">
        <v>3</v>
      </c>
      <c r="E8" s="28" t="s">
        <v>4</v>
      </c>
      <c r="F8" s="29" t="s">
        <v>13</v>
      </c>
      <c r="G8" s="30" t="s">
        <v>14</v>
      </c>
      <c r="H8" s="31" t="s">
        <v>15</v>
      </c>
      <c r="I8" s="31" t="s">
        <v>16</v>
      </c>
      <c r="J8" s="31" t="s">
        <v>17</v>
      </c>
      <c r="K8" s="31" t="s">
        <v>18</v>
      </c>
      <c r="L8" s="32" t="s">
        <v>19</v>
      </c>
      <c r="M8" s="30" t="s">
        <v>14</v>
      </c>
      <c r="N8" s="31" t="s">
        <v>15</v>
      </c>
      <c r="O8" s="31" t="s">
        <v>16</v>
      </c>
      <c r="P8" s="31" t="s">
        <v>17</v>
      </c>
      <c r="Q8" s="31" t="s">
        <v>18</v>
      </c>
      <c r="R8" s="32" t="s">
        <v>19</v>
      </c>
      <c r="S8" s="30" t="s">
        <v>14</v>
      </c>
      <c r="T8" s="31" t="s">
        <v>15</v>
      </c>
      <c r="U8" s="31" t="s">
        <v>16</v>
      </c>
      <c r="V8" s="31" t="s">
        <v>17</v>
      </c>
      <c r="W8" s="31" t="s">
        <v>18</v>
      </c>
      <c r="X8" s="32" t="s">
        <v>19</v>
      </c>
      <c r="Y8" s="30" t="s">
        <v>14</v>
      </c>
      <c r="Z8" s="31" t="s">
        <v>15</v>
      </c>
      <c r="AA8" s="31" t="s">
        <v>16</v>
      </c>
      <c r="AB8" s="31" t="s">
        <v>17</v>
      </c>
      <c r="AC8" s="31" t="s">
        <v>18</v>
      </c>
      <c r="AD8" s="32" t="s">
        <v>19</v>
      </c>
      <c r="AE8" s="30" t="s">
        <v>14</v>
      </c>
      <c r="AF8" s="31" t="s">
        <v>15</v>
      </c>
      <c r="AG8" s="31" t="s">
        <v>16</v>
      </c>
      <c r="AH8" s="31" t="s">
        <v>17</v>
      </c>
      <c r="AI8" s="31" t="s">
        <v>18</v>
      </c>
      <c r="AJ8" s="32" t="s">
        <v>19</v>
      </c>
      <c r="AK8" s="30" t="s">
        <v>14</v>
      </c>
      <c r="AL8" s="31" t="s">
        <v>15</v>
      </c>
      <c r="AM8" s="31" t="s">
        <v>16</v>
      </c>
      <c r="AN8" s="31" t="s">
        <v>17</v>
      </c>
      <c r="AO8" s="31" t="s">
        <v>18</v>
      </c>
      <c r="AP8" s="32" t="s">
        <v>19</v>
      </c>
      <c r="AR8" s="33"/>
      <c r="AS8" s="34"/>
    </row>
    <row r="9" spans="2:45" s="2" customFormat="1" ht="3" customHeight="1">
      <c r="B9" s="35"/>
      <c r="C9" s="22"/>
      <c r="D9" s="22"/>
      <c r="E9" s="22"/>
      <c r="F9" s="36"/>
      <c r="G9" s="37"/>
      <c r="H9" s="37"/>
      <c r="I9" s="37"/>
      <c r="J9" s="37"/>
      <c r="K9" s="37"/>
      <c r="L9" s="38"/>
      <c r="M9" s="37"/>
      <c r="N9" s="37"/>
      <c r="O9" s="37"/>
      <c r="P9" s="37"/>
      <c r="Q9" s="37"/>
      <c r="R9" s="38"/>
      <c r="S9" s="37"/>
      <c r="T9" s="37"/>
      <c r="U9" s="37"/>
      <c r="V9" s="37"/>
      <c r="W9" s="37"/>
      <c r="X9" s="38"/>
      <c r="Y9" s="37"/>
      <c r="Z9" s="37"/>
      <c r="AA9" s="37"/>
      <c r="AB9" s="37"/>
      <c r="AC9" s="37"/>
      <c r="AD9" s="38"/>
      <c r="AE9" s="37"/>
      <c r="AF9" s="37"/>
      <c r="AG9" s="37"/>
      <c r="AH9" s="37"/>
      <c r="AI9" s="37"/>
      <c r="AJ9" s="38"/>
      <c r="AK9" s="37"/>
      <c r="AL9" s="37"/>
      <c r="AM9" s="37"/>
      <c r="AN9" s="37"/>
      <c r="AO9" s="37"/>
      <c r="AP9" s="38"/>
      <c r="AS9" s="4"/>
    </row>
    <row r="10" spans="2:43" ht="12.75" customHeight="1">
      <c r="B10" s="3">
        <f>'[4]prezence'!B10</f>
        <v>1</v>
      </c>
      <c r="C10" s="39" t="str">
        <f>'[4]vysledky'!C13</f>
        <v>Cibulka Viktor</v>
      </c>
      <c r="D10" s="39" t="str">
        <f>'[4]prezence'!E13</f>
        <v>Spartak S. Ústí</v>
      </c>
      <c r="E10" s="39" t="str">
        <f>'[4]prezence'!F13</f>
        <v>Kašíková, Včelák</v>
      </c>
      <c r="F10" s="40">
        <f>'[4]vysledky'!AN13</f>
        <v>58.75</v>
      </c>
      <c r="G10" s="41">
        <f>'[4]vysledky'!D13</f>
        <v>2.5</v>
      </c>
      <c r="H10" s="41">
        <f>'[4]vysledky'!E13</f>
        <v>10</v>
      </c>
      <c r="I10" s="41">
        <f>'[4]vysledky'!F13</f>
        <v>0.5</v>
      </c>
      <c r="J10" s="41">
        <f>'[4]vysledky'!G13</f>
        <v>9.5</v>
      </c>
      <c r="K10" s="41">
        <f>'[4]vysledky'!H13</f>
        <v>0</v>
      </c>
      <c r="L10" s="42">
        <f>'[4]vysledky'!I13</f>
        <v>12</v>
      </c>
      <c r="M10" s="41">
        <f>'[4]vysledky'!J13</f>
        <v>0</v>
      </c>
      <c r="N10" s="41">
        <f>'[4]vysledky'!K13</f>
        <v>10</v>
      </c>
      <c r="O10" s="41">
        <f>'[4]vysledky'!L13</f>
        <v>1.3</v>
      </c>
      <c r="P10" s="41">
        <f>'[4]vysledky'!M13</f>
        <v>8.7</v>
      </c>
      <c r="Q10" s="41">
        <f>'[4]vysledky'!N13</f>
        <v>0</v>
      </c>
      <c r="R10" s="42">
        <f>'[4]vysledky'!O13</f>
        <v>8.7</v>
      </c>
      <c r="S10" s="41">
        <f>'[4]vysledky'!P13</f>
        <v>0.6</v>
      </c>
      <c r="T10" s="41">
        <f>'[4]vysledky'!Q13</f>
        <v>10</v>
      </c>
      <c r="U10" s="41">
        <f>'[4]vysledky'!R13</f>
        <v>1.5</v>
      </c>
      <c r="V10" s="41">
        <f>'[4]vysledky'!S13</f>
        <v>8.5</v>
      </c>
      <c r="W10" s="41">
        <f>'[4]vysledky'!T13</f>
        <v>0</v>
      </c>
      <c r="X10" s="42">
        <f>'[4]vysledky'!U13</f>
        <v>9.1</v>
      </c>
      <c r="Y10" s="41">
        <f>'[4]vysledky'!V13</f>
        <v>1</v>
      </c>
      <c r="Z10" s="41">
        <f>'[4]vysledky'!W13</f>
        <v>10</v>
      </c>
      <c r="AA10" s="41">
        <f>'[4]vysledky'!X13</f>
        <v>1.15</v>
      </c>
      <c r="AB10" s="41">
        <f>'[4]vysledky'!Y13</f>
        <v>8.85</v>
      </c>
      <c r="AC10" s="41">
        <f>'[4]vysledky'!Z13</f>
        <v>0</v>
      </c>
      <c r="AD10" s="42">
        <f>'[4]vysledky'!AA13</f>
        <v>9.85</v>
      </c>
      <c r="AE10" s="41">
        <f>'[4]vysledky'!AB13</f>
        <v>0.6</v>
      </c>
      <c r="AF10" s="41">
        <f>'[4]vysledky'!AC13</f>
        <v>10</v>
      </c>
      <c r="AG10" s="41">
        <f>'[4]vysledky'!AD13</f>
        <v>0.7</v>
      </c>
      <c r="AH10" s="41">
        <f>'[4]vysledky'!AE13</f>
        <v>9.3</v>
      </c>
      <c r="AI10" s="41">
        <f>'[4]vysledky'!AF13</f>
        <v>0</v>
      </c>
      <c r="AJ10" s="42">
        <f>'[4]vysledky'!AG13</f>
        <v>9.9</v>
      </c>
      <c r="AK10" s="41">
        <f>'[4]vysledky'!AH13</f>
        <v>0</v>
      </c>
      <c r="AL10" s="41">
        <f>'[4]vysledky'!AI13</f>
        <v>10</v>
      </c>
      <c r="AM10" s="41">
        <f>'[4]vysledky'!AJ13</f>
        <v>0.8</v>
      </c>
      <c r="AN10" s="41">
        <f>'[4]vysledky'!AK13</f>
        <v>9.2</v>
      </c>
      <c r="AO10" s="41">
        <f>'[4]vysledky'!AL13</f>
        <v>0</v>
      </c>
      <c r="AP10" s="42">
        <f>'[4]vysledky'!AM13</f>
        <v>9.2</v>
      </c>
      <c r="AQ10" s="1"/>
    </row>
    <row r="11" spans="2:43" ht="12.75" customHeight="1">
      <c r="B11" s="50">
        <f>'[4]prezence'!B11</f>
        <v>2</v>
      </c>
      <c r="C11" s="51" t="str">
        <f>'[4]vysledky'!C15</f>
        <v>Černý Hynek</v>
      </c>
      <c r="D11" s="51" t="str">
        <f>'[4]prezence'!E15</f>
        <v>Slovan J.Hradec</v>
      </c>
      <c r="E11" s="51" t="str">
        <f>'[4]prezence'!F15</f>
        <v>Plachý Miloš </v>
      </c>
      <c r="F11" s="52">
        <f>'[4]vysledky'!AN15</f>
        <v>58.099999999999994</v>
      </c>
      <c r="G11" s="53">
        <f>'[4]vysledky'!D15</f>
        <v>2.4</v>
      </c>
      <c r="H11" s="53">
        <f>'[4]vysledky'!E15</f>
        <v>10</v>
      </c>
      <c r="I11" s="53">
        <f>'[4]vysledky'!F15</f>
        <v>0.8</v>
      </c>
      <c r="J11" s="53">
        <f>'[4]vysledky'!G15</f>
        <v>9.2</v>
      </c>
      <c r="K11" s="53">
        <f>'[4]vysledky'!H15</f>
        <v>0</v>
      </c>
      <c r="L11" s="52">
        <f>'[4]vysledky'!I15</f>
        <v>11.6</v>
      </c>
      <c r="M11" s="53">
        <f>'[4]vysledky'!J15</f>
        <v>0.6</v>
      </c>
      <c r="N11" s="53">
        <f>'[4]vysledky'!K15</f>
        <v>10</v>
      </c>
      <c r="O11" s="53">
        <f>'[4]vysledky'!L15</f>
        <v>1.4</v>
      </c>
      <c r="P11" s="53">
        <f>'[4]vysledky'!M15</f>
        <v>8.6</v>
      </c>
      <c r="Q11" s="53">
        <f>'[4]vysledky'!N15</f>
        <v>0</v>
      </c>
      <c r="R11" s="52">
        <f>'[4]vysledky'!O15</f>
        <v>9.2</v>
      </c>
      <c r="S11" s="53">
        <f>'[4]vysledky'!P15</f>
        <v>1.2</v>
      </c>
      <c r="T11" s="53">
        <f>'[4]vysledky'!Q15</f>
        <v>10</v>
      </c>
      <c r="U11" s="53">
        <f>'[4]vysledky'!R15</f>
        <v>2.3</v>
      </c>
      <c r="V11" s="53">
        <f>'[4]vysledky'!S15</f>
        <v>7.7</v>
      </c>
      <c r="W11" s="53">
        <f>'[4]vysledky'!T15</f>
        <v>0</v>
      </c>
      <c r="X11" s="52">
        <f>'[4]vysledky'!U15</f>
        <v>8.9</v>
      </c>
      <c r="Y11" s="53">
        <f>'[4]vysledky'!V15</f>
        <v>1</v>
      </c>
      <c r="Z11" s="53">
        <f>'[4]vysledky'!W15</f>
        <v>10</v>
      </c>
      <c r="AA11" s="53">
        <f>'[4]vysledky'!X15</f>
        <v>1.05</v>
      </c>
      <c r="AB11" s="53">
        <f>'[4]vysledky'!Y15</f>
        <v>8.95</v>
      </c>
      <c r="AC11" s="53">
        <f>'[4]vysledky'!Z15</f>
        <v>0</v>
      </c>
      <c r="AD11" s="52">
        <f>'[4]vysledky'!AA15</f>
        <v>9.95</v>
      </c>
      <c r="AE11" s="53">
        <f>'[4]vysledky'!AB15</f>
        <v>0</v>
      </c>
      <c r="AF11" s="53">
        <f>'[4]vysledky'!AC15</f>
        <v>10</v>
      </c>
      <c r="AG11" s="53">
        <f>'[4]vysledky'!AD15</f>
        <v>0.6</v>
      </c>
      <c r="AH11" s="53">
        <f>'[4]vysledky'!AE15</f>
        <v>9.4</v>
      </c>
      <c r="AI11" s="53">
        <f>'[4]vysledky'!AF15</f>
        <v>0</v>
      </c>
      <c r="AJ11" s="52">
        <f>'[4]vysledky'!AG15</f>
        <v>9.4</v>
      </c>
      <c r="AK11" s="53">
        <f>'[4]vysledky'!AH15</f>
        <v>0</v>
      </c>
      <c r="AL11" s="53">
        <f>'[4]vysledky'!AI15</f>
        <v>10</v>
      </c>
      <c r="AM11" s="53">
        <f>'[4]vysledky'!AJ15</f>
        <v>0.95</v>
      </c>
      <c r="AN11" s="53">
        <f>'[4]vysledky'!AK15</f>
        <v>9.05</v>
      </c>
      <c r="AO11" s="53">
        <f>'[4]vysledky'!AL15</f>
        <v>0</v>
      </c>
      <c r="AP11" s="52">
        <f>'[4]vysledky'!AM15</f>
        <v>9.05</v>
      </c>
      <c r="AQ11" s="1"/>
    </row>
    <row r="12" spans="2:43" ht="12.75" customHeight="1">
      <c r="B12" s="3">
        <f>'[4]prezence'!B12</f>
        <v>3</v>
      </c>
      <c r="C12" s="39" t="str">
        <f>'[4]vysledky'!C16</f>
        <v>Jan Brom</v>
      </c>
      <c r="D12" s="39" t="str">
        <f>'[4]prezence'!E16</f>
        <v>Merkur Č.B.</v>
      </c>
      <c r="E12" s="39" t="str">
        <f>'[4]prezence'!F16</f>
        <v>Erhart, Markvartová</v>
      </c>
      <c r="F12" s="40">
        <f>'[4]vysledky'!AN16</f>
        <v>57.55</v>
      </c>
      <c r="G12" s="41">
        <f>'[4]vysledky'!D16</f>
        <v>2.4</v>
      </c>
      <c r="H12" s="41">
        <f>'[4]vysledky'!E16</f>
        <v>10</v>
      </c>
      <c r="I12" s="41">
        <f>'[4]vysledky'!F16</f>
        <v>2.1</v>
      </c>
      <c r="J12" s="41">
        <f>'[4]vysledky'!G16</f>
        <v>7.9</v>
      </c>
      <c r="K12" s="41">
        <f>'[4]vysledky'!H16</f>
        <v>0</v>
      </c>
      <c r="L12" s="42">
        <f>'[4]vysledky'!I16</f>
        <v>10.3</v>
      </c>
      <c r="M12" s="41">
        <f>'[4]vysledky'!J16</f>
        <v>0</v>
      </c>
      <c r="N12" s="41">
        <f>'[4]vysledky'!K16</f>
        <v>10</v>
      </c>
      <c r="O12" s="41">
        <f>'[4]vysledky'!L16</f>
        <v>0.9</v>
      </c>
      <c r="P12" s="41">
        <f>'[4]vysledky'!M16</f>
        <v>9.1</v>
      </c>
      <c r="Q12" s="41">
        <f>'[4]vysledky'!N16</f>
        <v>0</v>
      </c>
      <c r="R12" s="42">
        <f>'[4]vysledky'!O16</f>
        <v>9.1</v>
      </c>
      <c r="S12" s="41">
        <f>'[4]vysledky'!P16</f>
        <v>1.2</v>
      </c>
      <c r="T12" s="41">
        <f>'[4]vysledky'!Q16</f>
        <v>10</v>
      </c>
      <c r="U12" s="41">
        <f>'[4]vysledky'!R16</f>
        <v>1.5</v>
      </c>
      <c r="V12" s="41">
        <f>'[4]vysledky'!S16</f>
        <v>8.5</v>
      </c>
      <c r="W12" s="41">
        <f>'[4]vysledky'!T16</f>
        <v>0</v>
      </c>
      <c r="X12" s="42">
        <f>'[4]vysledky'!U16</f>
        <v>9.7</v>
      </c>
      <c r="Y12" s="41">
        <f>'[4]vysledky'!V16</f>
        <v>1</v>
      </c>
      <c r="Z12" s="41">
        <f>'[4]vysledky'!W16</f>
        <v>10</v>
      </c>
      <c r="AA12" s="41">
        <f>'[4]vysledky'!X16</f>
        <v>1.5</v>
      </c>
      <c r="AB12" s="41">
        <f>'[4]vysledky'!Y16</f>
        <v>8.5</v>
      </c>
      <c r="AC12" s="41">
        <f>'[4]vysledky'!Z16</f>
        <v>0</v>
      </c>
      <c r="AD12" s="42">
        <f>'[4]vysledky'!AA16</f>
        <v>9.5</v>
      </c>
      <c r="AE12" s="41">
        <f>'[4]vysledky'!AB16</f>
        <v>1.2</v>
      </c>
      <c r="AF12" s="41">
        <f>'[4]vysledky'!AC16</f>
        <v>10</v>
      </c>
      <c r="AG12" s="41">
        <f>'[4]vysledky'!AD16</f>
        <v>1.3</v>
      </c>
      <c r="AH12" s="41">
        <f>'[4]vysledky'!AE16</f>
        <v>8.7</v>
      </c>
      <c r="AI12" s="41">
        <f>'[4]vysledky'!AF16</f>
        <v>0</v>
      </c>
      <c r="AJ12" s="42">
        <f>'[4]vysledky'!AG16</f>
        <v>9.899999999999999</v>
      </c>
      <c r="AK12" s="41">
        <f>'[4]vysledky'!AH16</f>
        <v>0</v>
      </c>
      <c r="AL12" s="41">
        <f>'[4]vysledky'!AI16</f>
        <v>10</v>
      </c>
      <c r="AM12" s="41">
        <f>'[4]vysledky'!AJ16</f>
        <v>0.95</v>
      </c>
      <c r="AN12" s="41">
        <f>'[4]vysledky'!AK16</f>
        <v>9.05</v>
      </c>
      <c r="AO12" s="41">
        <f>'[4]vysledky'!AL16</f>
        <v>0</v>
      </c>
      <c r="AP12" s="42">
        <f>'[4]vysledky'!AM16</f>
        <v>9.05</v>
      </c>
      <c r="AQ12" s="1"/>
    </row>
    <row r="13" spans="2:43" ht="12.75" customHeight="1">
      <c r="B13" s="3">
        <f>'[4]prezence'!B13</f>
        <v>4</v>
      </c>
      <c r="C13" s="39" t="str">
        <f>'[4]vysledky'!C17</f>
        <v>Ondřej Marischka</v>
      </c>
      <c r="D13" s="39" t="str">
        <f>'[4]prezence'!E17</f>
        <v>Merkur Č.B.</v>
      </c>
      <c r="E13" s="39" t="str">
        <f>'[4]prezence'!F17</f>
        <v>Erhart, Markvartová</v>
      </c>
      <c r="F13" s="40">
        <f>'[4]vysledky'!AN17</f>
        <v>54.099999999999994</v>
      </c>
      <c r="G13" s="41">
        <f>'[4]vysledky'!D17</f>
        <v>1.2</v>
      </c>
      <c r="H13" s="41">
        <f>'[4]vysledky'!E17</f>
        <v>10</v>
      </c>
      <c r="I13" s="41">
        <f>'[4]vysledky'!F17</f>
        <v>1.15</v>
      </c>
      <c r="J13" s="41">
        <f>'[4]vysledky'!G17</f>
        <v>8.85</v>
      </c>
      <c r="K13" s="41">
        <f>'[4]vysledky'!H17</f>
        <v>0</v>
      </c>
      <c r="L13" s="42">
        <f>'[4]vysledky'!I17</f>
        <v>10.049999999999999</v>
      </c>
      <c r="M13" s="41">
        <f>'[4]vysledky'!J17</f>
        <v>0.6</v>
      </c>
      <c r="N13" s="41">
        <f>'[4]vysledky'!K17</f>
        <v>10</v>
      </c>
      <c r="O13" s="41">
        <f>'[4]vysledky'!L17</f>
        <v>2.5</v>
      </c>
      <c r="P13" s="41">
        <f>'[4]vysledky'!M17</f>
        <v>7.5</v>
      </c>
      <c r="Q13" s="41">
        <f>'[4]vysledky'!N17</f>
        <v>0</v>
      </c>
      <c r="R13" s="42">
        <f>'[4]vysledky'!O17</f>
        <v>8.1</v>
      </c>
      <c r="S13" s="41">
        <f>'[4]vysledky'!P17</f>
        <v>0.6</v>
      </c>
      <c r="T13" s="41">
        <f>'[4]vysledky'!Q17</f>
        <v>10</v>
      </c>
      <c r="U13" s="41">
        <f>'[4]vysledky'!R17</f>
        <v>2.3</v>
      </c>
      <c r="V13" s="41">
        <f>'[4]vysledky'!S17</f>
        <v>7.7</v>
      </c>
      <c r="W13" s="41">
        <f>'[4]vysledky'!T17</f>
        <v>0</v>
      </c>
      <c r="X13" s="42">
        <f>'[4]vysledky'!U17</f>
        <v>8.3</v>
      </c>
      <c r="Y13" s="41">
        <f>'[4]vysledky'!V17</f>
        <v>1</v>
      </c>
      <c r="Z13" s="41">
        <f>'[4]vysledky'!W17</f>
        <v>10</v>
      </c>
      <c r="AA13" s="41">
        <f>'[4]vysledky'!X17</f>
        <v>1.6</v>
      </c>
      <c r="AB13" s="41">
        <f>'[4]vysledky'!Y17</f>
        <v>8.4</v>
      </c>
      <c r="AC13" s="41">
        <f>'[4]vysledky'!Z17</f>
        <v>0</v>
      </c>
      <c r="AD13" s="42">
        <f>'[4]vysledky'!AA17</f>
        <v>9.4</v>
      </c>
      <c r="AE13" s="41">
        <f>'[4]vysledky'!AB17</f>
        <v>1.2</v>
      </c>
      <c r="AF13" s="41">
        <f>'[4]vysledky'!AC17</f>
        <v>10</v>
      </c>
      <c r="AG13" s="41">
        <f>'[4]vysledky'!AD17</f>
        <v>1.5</v>
      </c>
      <c r="AH13" s="41">
        <f>'[4]vysledky'!AE17</f>
        <v>8.5</v>
      </c>
      <c r="AI13" s="41">
        <f>'[4]vysledky'!AF17</f>
        <v>0</v>
      </c>
      <c r="AJ13" s="42">
        <f>'[4]vysledky'!AG17</f>
        <v>9.7</v>
      </c>
      <c r="AK13" s="41">
        <f>'[4]vysledky'!AH17</f>
        <v>0</v>
      </c>
      <c r="AL13" s="41">
        <f>'[4]vysledky'!AI17</f>
        <v>10</v>
      </c>
      <c r="AM13" s="41">
        <f>'[4]vysledky'!AJ17</f>
        <v>1.45</v>
      </c>
      <c r="AN13" s="41">
        <f>'[4]vysledky'!AK17</f>
        <v>8.55</v>
      </c>
      <c r="AO13" s="41">
        <f>'[4]vysledky'!AL17</f>
        <v>0</v>
      </c>
      <c r="AP13" s="42">
        <f>'[4]vysledky'!AM17</f>
        <v>8.55</v>
      </c>
      <c r="AQ13" s="1"/>
    </row>
    <row r="14" spans="2:43" ht="12.75" customHeight="1">
      <c r="B14" s="3">
        <f>'[4]prezence'!B14</f>
        <v>5</v>
      </c>
      <c r="C14" s="39" t="str">
        <f>'[4]vysledky'!C19</f>
        <v>Klabouch Jakub</v>
      </c>
      <c r="D14" s="39" t="str">
        <f>'[4]prezence'!E19</f>
        <v>Merkur Č.B.</v>
      </c>
      <c r="E14" s="39" t="str">
        <f>'[4]prezence'!F19</f>
        <v>Martinů a kol.</v>
      </c>
      <c r="F14" s="40">
        <f>'[4]vysledky'!AN19</f>
        <v>53.699999999999996</v>
      </c>
      <c r="G14" s="41">
        <f>'[4]vysledky'!D19</f>
        <v>1.2</v>
      </c>
      <c r="H14" s="41">
        <f>'[4]vysledky'!E19</f>
        <v>10</v>
      </c>
      <c r="I14" s="41">
        <f>'[4]vysledky'!F19</f>
        <v>1.3</v>
      </c>
      <c r="J14" s="41">
        <f>'[4]vysledky'!G19</f>
        <v>8.7</v>
      </c>
      <c r="K14" s="41">
        <f>'[4]vysledky'!H19</f>
        <v>0</v>
      </c>
      <c r="L14" s="42">
        <f>'[4]vysledky'!I19</f>
        <v>9.899999999999999</v>
      </c>
      <c r="M14" s="41">
        <f>'[4]vysledky'!J19</f>
        <v>0</v>
      </c>
      <c r="N14" s="41">
        <f>'[4]vysledky'!K19</f>
        <v>10</v>
      </c>
      <c r="O14" s="41">
        <f>'[4]vysledky'!L19</f>
        <v>1.1</v>
      </c>
      <c r="P14" s="41">
        <f>'[4]vysledky'!M19</f>
        <v>8.9</v>
      </c>
      <c r="Q14" s="41">
        <f>'[4]vysledky'!N19</f>
        <v>0</v>
      </c>
      <c r="R14" s="42">
        <f>'[4]vysledky'!O19</f>
        <v>8.9</v>
      </c>
      <c r="S14" s="41">
        <f>'[4]vysledky'!P19</f>
        <v>0.6</v>
      </c>
      <c r="T14" s="41">
        <f>'[4]vysledky'!Q19</f>
        <v>10</v>
      </c>
      <c r="U14" s="41">
        <f>'[4]vysledky'!R19</f>
        <v>2.5</v>
      </c>
      <c r="V14" s="41">
        <f>'[4]vysledky'!S19</f>
        <v>7.5</v>
      </c>
      <c r="W14" s="41">
        <f>'[4]vysledky'!T19</f>
        <v>0</v>
      </c>
      <c r="X14" s="42">
        <f>'[4]vysledky'!U19</f>
        <v>8.1</v>
      </c>
      <c r="Y14" s="41">
        <f>'[4]vysledky'!V19</f>
        <v>1</v>
      </c>
      <c r="Z14" s="41">
        <f>'[4]vysledky'!W19</f>
        <v>10</v>
      </c>
      <c r="AA14" s="41">
        <f>'[4]vysledky'!X19</f>
        <v>2.5</v>
      </c>
      <c r="AB14" s="41">
        <f>'[4]vysledky'!Y19</f>
        <v>7.5</v>
      </c>
      <c r="AC14" s="41">
        <f>'[4]vysledky'!Z19</f>
        <v>0</v>
      </c>
      <c r="AD14" s="42">
        <f>'[4]vysledky'!AA19</f>
        <v>8.5</v>
      </c>
      <c r="AE14" s="41">
        <f>'[4]vysledky'!AB19</f>
        <v>0.6</v>
      </c>
      <c r="AF14" s="41">
        <f>'[4]vysledky'!AC19</f>
        <v>10</v>
      </c>
      <c r="AG14" s="41">
        <f>'[4]vysledky'!AD19</f>
        <v>0.95</v>
      </c>
      <c r="AH14" s="41">
        <f>'[4]vysledky'!AE19</f>
        <v>9.05</v>
      </c>
      <c r="AI14" s="41">
        <f>'[4]vysledky'!AF19</f>
        <v>0</v>
      </c>
      <c r="AJ14" s="42">
        <f>'[4]vysledky'!AG19</f>
        <v>9.65</v>
      </c>
      <c r="AK14" s="41">
        <f>'[4]vysledky'!AH19</f>
        <v>0</v>
      </c>
      <c r="AL14" s="41">
        <f>'[4]vysledky'!AI19</f>
        <v>10</v>
      </c>
      <c r="AM14" s="41">
        <f>'[4]vysledky'!AJ19</f>
        <v>1.35</v>
      </c>
      <c r="AN14" s="41">
        <f>'[4]vysledky'!AK19</f>
        <v>8.65</v>
      </c>
      <c r="AO14" s="41">
        <f>'[4]vysledky'!AL19</f>
        <v>0</v>
      </c>
      <c r="AP14" s="42">
        <f>'[4]vysledky'!AM19</f>
        <v>8.65</v>
      </c>
      <c r="AQ14" s="1"/>
    </row>
    <row r="15" spans="2:43" ht="12.75" customHeight="1">
      <c r="B15" s="3">
        <f>'[4]prezence'!B15</f>
        <v>6</v>
      </c>
      <c r="C15" s="39" t="str">
        <f>'[4]vysledky'!C18</f>
        <v>Matoušek Marek</v>
      </c>
      <c r="D15" s="39" t="str">
        <f>'[4]prezence'!E18</f>
        <v>Merkur Č.B.</v>
      </c>
      <c r="E15" s="39" t="str">
        <f>'[4]prezence'!F18</f>
        <v>Erhart, Markvartová</v>
      </c>
      <c r="F15" s="40">
        <f>'[4]vysledky'!AN18</f>
        <v>53.4</v>
      </c>
      <c r="G15" s="41">
        <f>'[4]vysledky'!D18</f>
        <v>1.3</v>
      </c>
      <c r="H15" s="41">
        <f>'[4]vysledky'!E18</f>
        <v>10</v>
      </c>
      <c r="I15" s="41">
        <f>'[4]vysledky'!F18</f>
        <v>0.85</v>
      </c>
      <c r="J15" s="41">
        <f>'[4]vysledky'!G18</f>
        <v>9.15</v>
      </c>
      <c r="K15" s="41">
        <f>'[4]vysledky'!H18</f>
        <v>0</v>
      </c>
      <c r="L15" s="42">
        <f>'[4]vysledky'!I18</f>
        <v>10.450000000000001</v>
      </c>
      <c r="M15" s="41">
        <f>'[4]vysledky'!J18</f>
        <v>0</v>
      </c>
      <c r="N15" s="41">
        <f>'[4]vysledky'!K18</f>
        <v>10</v>
      </c>
      <c r="O15" s="41">
        <f>'[4]vysledky'!L18</f>
        <v>1.3</v>
      </c>
      <c r="P15" s="41">
        <f>'[4]vysledky'!M18</f>
        <v>8.7</v>
      </c>
      <c r="Q15" s="41">
        <f>'[4]vysledky'!N18</f>
        <v>0</v>
      </c>
      <c r="R15" s="42">
        <f>'[4]vysledky'!O18</f>
        <v>8.7</v>
      </c>
      <c r="S15" s="41">
        <f>'[4]vysledky'!P18</f>
        <v>0.6</v>
      </c>
      <c r="T15" s="41">
        <f>'[4]vysledky'!Q18</f>
        <v>10</v>
      </c>
      <c r="U15" s="41">
        <f>'[4]vysledky'!R18</f>
        <v>3</v>
      </c>
      <c r="V15" s="41">
        <f>'[4]vysledky'!S18</f>
        <v>7</v>
      </c>
      <c r="W15" s="41">
        <f>'[4]vysledky'!T18</f>
        <v>0</v>
      </c>
      <c r="X15" s="42">
        <f>'[4]vysledky'!U18</f>
        <v>7.6</v>
      </c>
      <c r="Y15" s="41">
        <f>'[4]vysledky'!V18</f>
        <v>1</v>
      </c>
      <c r="Z15" s="41">
        <f>'[4]vysledky'!W18</f>
        <v>10</v>
      </c>
      <c r="AA15" s="41">
        <f>'[4]vysledky'!X18</f>
        <v>1.7</v>
      </c>
      <c r="AB15" s="41">
        <f>'[4]vysledky'!Y18</f>
        <v>8.3</v>
      </c>
      <c r="AC15" s="41">
        <f>'[4]vysledky'!Z18</f>
        <v>0</v>
      </c>
      <c r="AD15" s="42">
        <f>'[4]vysledky'!AA18</f>
        <v>9.3</v>
      </c>
      <c r="AE15" s="41">
        <f>'[4]vysledky'!AB18</f>
        <v>0.6</v>
      </c>
      <c r="AF15" s="41">
        <f>'[4]vysledky'!AC18</f>
        <v>10</v>
      </c>
      <c r="AG15" s="41">
        <f>'[4]vysledky'!AD18</f>
        <v>2</v>
      </c>
      <c r="AH15" s="41">
        <f>'[4]vysledky'!AE18</f>
        <v>8</v>
      </c>
      <c r="AI15" s="41">
        <f>'[4]vysledky'!AF18</f>
        <v>0</v>
      </c>
      <c r="AJ15" s="42">
        <f>'[4]vysledky'!AG18</f>
        <v>8.6</v>
      </c>
      <c r="AK15" s="41">
        <f>'[4]vysledky'!AH18</f>
        <v>0</v>
      </c>
      <c r="AL15" s="41">
        <f>'[4]vysledky'!AI18</f>
        <v>10</v>
      </c>
      <c r="AM15" s="41">
        <f>'[4]vysledky'!AJ18</f>
        <v>1.25</v>
      </c>
      <c r="AN15" s="41">
        <f>'[4]vysledky'!AK18</f>
        <v>8.75</v>
      </c>
      <c r="AO15" s="41">
        <f>'[4]vysledky'!AL18</f>
        <v>0</v>
      </c>
      <c r="AP15" s="42">
        <f>'[4]vysledky'!AM18</f>
        <v>8.75</v>
      </c>
      <c r="AQ15" s="1"/>
    </row>
    <row r="16" spans="2:43" ht="12.75" customHeight="1">
      <c r="B16" s="3">
        <f>'[4]prezence'!B16</f>
        <v>7</v>
      </c>
      <c r="C16" s="39" t="str">
        <f>'[4]vysledky'!C14</f>
        <v>Skalický Filip</v>
      </c>
      <c r="D16" s="39" t="str">
        <f>'[4]prezence'!E14</f>
        <v>Spartak S. Ústí</v>
      </c>
      <c r="E16" s="39" t="str">
        <f>'[4]prezence'!F14</f>
        <v>Kašíková, Včelák</v>
      </c>
      <c r="F16" s="40">
        <f>'[4]vysledky'!AN14</f>
        <v>52.900000000000006</v>
      </c>
      <c r="G16" s="41">
        <f>'[4]vysledky'!D14</f>
        <v>1.2</v>
      </c>
      <c r="H16" s="41">
        <f>'[4]vysledky'!E14</f>
        <v>10</v>
      </c>
      <c r="I16" s="41">
        <f>'[4]vysledky'!F14</f>
        <v>1.3</v>
      </c>
      <c r="J16" s="41">
        <f>'[4]vysledky'!G14</f>
        <v>8.7</v>
      </c>
      <c r="K16" s="41">
        <f>'[4]vysledky'!H14</f>
        <v>0</v>
      </c>
      <c r="L16" s="42">
        <f>'[4]vysledky'!I14</f>
        <v>9.899999999999999</v>
      </c>
      <c r="M16" s="41">
        <f>'[4]vysledky'!J14</f>
        <v>0</v>
      </c>
      <c r="N16" s="41">
        <f>'[4]vysledky'!K14</f>
        <v>10</v>
      </c>
      <c r="O16" s="41">
        <f>'[4]vysledky'!L14</f>
        <v>2.2</v>
      </c>
      <c r="P16" s="41">
        <f>'[4]vysledky'!M14</f>
        <v>7.8</v>
      </c>
      <c r="Q16" s="41">
        <f>'[4]vysledky'!N14</f>
        <v>0</v>
      </c>
      <c r="R16" s="42">
        <f>'[4]vysledky'!O14</f>
        <v>7.8</v>
      </c>
      <c r="S16" s="41">
        <f>'[4]vysledky'!P14</f>
        <v>0</v>
      </c>
      <c r="T16" s="41">
        <f>'[4]vysledky'!Q14</f>
        <v>10</v>
      </c>
      <c r="U16" s="41">
        <f>'[4]vysledky'!R14</f>
        <v>1.5</v>
      </c>
      <c r="V16" s="41">
        <f>'[4]vysledky'!S14</f>
        <v>8.5</v>
      </c>
      <c r="W16" s="41">
        <f>'[4]vysledky'!T14</f>
        <v>0</v>
      </c>
      <c r="X16" s="42">
        <f>'[4]vysledky'!U14</f>
        <v>8.5</v>
      </c>
      <c r="Y16" s="41">
        <f>'[4]vysledky'!V14</f>
        <v>1</v>
      </c>
      <c r="Z16" s="41">
        <f>'[4]vysledky'!W14</f>
        <v>10</v>
      </c>
      <c r="AA16" s="41">
        <f>'[4]vysledky'!X14</f>
        <v>1.7</v>
      </c>
      <c r="AB16" s="41">
        <f>'[4]vysledky'!Y14</f>
        <v>8.3</v>
      </c>
      <c r="AC16" s="41">
        <f>'[4]vysledky'!Z14</f>
        <v>0</v>
      </c>
      <c r="AD16" s="42">
        <f>'[4]vysledky'!AA14</f>
        <v>9.3</v>
      </c>
      <c r="AE16" s="41">
        <f>'[4]vysledky'!AB14</f>
        <v>0</v>
      </c>
      <c r="AF16" s="41">
        <f>'[4]vysledky'!AC14</f>
        <v>10</v>
      </c>
      <c r="AG16" s="41">
        <f>'[4]vysledky'!AD14</f>
        <v>1.65</v>
      </c>
      <c r="AH16" s="41">
        <f>'[4]vysledky'!AE14</f>
        <v>8.35</v>
      </c>
      <c r="AI16" s="41">
        <f>'[4]vysledky'!AF14</f>
        <v>0</v>
      </c>
      <c r="AJ16" s="42">
        <f>'[4]vysledky'!AG14</f>
        <v>8.35</v>
      </c>
      <c r="AK16" s="41">
        <f>'[4]vysledky'!AH14</f>
        <v>0</v>
      </c>
      <c r="AL16" s="41">
        <f>'[4]vysledky'!AI14</f>
        <v>10</v>
      </c>
      <c r="AM16" s="41">
        <f>'[4]vysledky'!AJ14</f>
        <v>0.95</v>
      </c>
      <c r="AN16" s="41">
        <f>'[4]vysledky'!AK14</f>
        <v>9.05</v>
      </c>
      <c r="AO16" s="41">
        <f>'[4]vysledky'!AL14</f>
        <v>0</v>
      </c>
      <c r="AP16" s="42">
        <f>'[4]vysledky'!AM14</f>
        <v>9.05</v>
      </c>
      <c r="AQ16" s="1"/>
    </row>
    <row r="17" spans="2:43" ht="12.75" customHeight="1">
      <c r="B17" s="3">
        <f>'[4]prezence'!B17</f>
        <v>8</v>
      </c>
      <c r="C17" s="39" t="str">
        <f>'[4]vysledky'!C11</f>
        <v>Psota Daniel</v>
      </c>
      <c r="D17" s="39" t="str">
        <f>'[4]prezence'!E11</f>
        <v>Spartak S. Ústí</v>
      </c>
      <c r="E17" s="39" t="str">
        <f>'[4]prezence'!F11</f>
        <v>Kašíková, Včelák</v>
      </c>
      <c r="F17" s="40">
        <f>'[4]vysledky'!AN11</f>
        <v>50.05</v>
      </c>
      <c r="G17" s="41">
        <f>'[4]vysledky'!D11</f>
        <v>1.3</v>
      </c>
      <c r="H17" s="41">
        <f>'[4]vysledky'!E11</f>
        <v>10</v>
      </c>
      <c r="I17" s="41">
        <f>'[4]vysledky'!F11</f>
        <v>1.15</v>
      </c>
      <c r="J17" s="41">
        <f>'[4]vysledky'!G11</f>
        <v>8.85</v>
      </c>
      <c r="K17" s="41">
        <f>'[4]vysledky'!H11</f>
        <v>0</v>
      </c>
      <c r="L17" s="42">
        <f>'[4]vysledky'!I11</f>
        <v>10.15</v>
      </c>
      <c r="M17" s="41">
        <f>'[4]vysledky'!J11</f>
        <v>0</v>
      </c>
      <c r="N17" s="41">
        <f>'[4]vysledky'!K11</f>
        <v>10</v>
      </c>
      <c r="O17" s="41">
        <f>'[4]vysledky'!L11</f>
        <v>3.3</v>
      </c>
      <c r="P17" s="41">
        <f>'[4]vysledky'!M11</f>
        <v>6.7</v>
      </c>
      <c r="Q17" s="41">
        <f>'[4]vysledky'!N11</f>
        <v>0</v>
      </c>
      <c r="R17" s="42">
        <f>'[4]vysledky'!O11</f>
        <v>6.7</v>
      </c>
      <c r="S17" s="41">
        <f>'[4]vysledky'!P11</f>
        <v>0</v>
      </c>
      <c r="T17" s="41">
        <f>'[4]vysledky'!Q11</f>
        <v>10</v>
      </c>
      <c r="U17" s="41">
        <f>'[4]vysledky'!R11</f>
        <v>1.8</v>
      </c>
      <c r="V17" s="41">
        <f>'[4]vysledky'!S11</f>
        <v>8.2</v>
      </c>
      <c r="W17" s="41">
        <f>'[4]vysledky'!T11</f>
        <v>0</v>
      </c>
      <c r="X17" s="42">
        <f>'[4]vysledky'!U11</f>
        <v>8.2</v>
      </c>
      <c r="Y17" s="41">
        <f>'[4]vysledky'!V11</f>
        <v>1</v>
      </c>
      <c r="Z17" s="41">
        <f>'[4]vysledky'!W11</f>
        <v>10</v>
      </c>
      <c r="AA17" s="41">
        <f>'[4]vysledky'!X11</f>
        <v>2.25</v>
      </c>
      <c r="AB17" s="41">
        <f>'[4]vysledky'!Y11</f>
        <v>7.75</v>
      </c>
      <c r="AC17" s="41">
        <f>'[4]vysledky'!Z11</f>
        <v>0</v>
      </c>
      <c r="AD17" s="42">
        <f>'[4]vysledky'!AA11</f>
        <v>8.75</v>
      </c>
      <c r="AE17" s="41">
        <f>'[4]vysledky'!AB11</f>
        <v>0.6</v>
      </c>
      <c r="AF17" s="41">
        <f>'[4]vysledky'!AC11</f>
        <v>10</v>
      </c>
      <c r="AG17" s="41">
        <f>'[4]vysledky'!AD11</f>
        <v>2.5</v>
      </c>
      <c r="AH17" s="41">
        <f>'[4]vysledky'!AE11</f>
        <v>7.5</v>
      </c>
      <c r="AI17" s="41">
        <f>'[4]vysledky'!AF11</f>
        <v>0</v>
      </c>
      <c r="AJ17" s="42">
        <f>'[4]vysledky'!AG11</f>
        <v>8.1</v>
      </c>
      <c r="AK17" s="41">
        <f>'[4]vysledky'!AH11</f>
        <v>0</v>
      </c>
      <c r="AL17" s="41">
        <f>'[4]vysledky'!AI11</f>
        <v>10</v>
      </c>
      <c r="AM17" s="41">
        <f>'[4]vysledky'!AJ11</f>
        <v>1.85</v>
      </c>
      <c r="AN17" s="41">
        <f>'[4]vysledky'!AK11</f>
        <v>8.15</v>
      </c>
      <c r="AO17" s="41">
        <f>'[4]vysledky'!AL11</f>
        <v>0</v>
      </c>
      <c r="AP17" s="42">
        <f>'[4]vysledky'!AM11</f>
        <v>8.15</v>
      </c>
      <c r="AQ17" s="1"/>
    </row>
    <row r="18" spans="2:43" ht="12.75" customHeight="1">
      <c r="B18" s="3">
        <f>'[4]prezence'!B18</f>
        <v>9</v>
      </c>
      <c r="C18" s="39" t="str">
        <f>'[4]vysledky'!C20</f>
        <v>Haragal Štefan</v>
      </c>
      <c r="D18" s="39" t="str">
        <f>'[4]prezence'!E20</f>
        <v>Merkur Č.B.</v>
      </c>
      <c r="E18" s="39" t="str">
        <f>'[4]prezence'!F20</f>
        <v>Martinů a kol.</v>
      </c>
      <c r="F18" s="40">
        <f>'[4]vysledky'!AN20</f>
        <v>45.75</v>
      </c>
      <c r="G18" s="41">
        <f>'[4]vysledky'!D20</f>
        <v>0.6</v>
      </c>
      <c r="H18" s="41">
        <f>'[4]vysledky'!E20</f>
        <v>10</v>
      </c>
      <c r="I18" s="41">
        <f>'[4]vysledky'!F20</f>
        <v>1</v>
      </c>
      <c r="J18" s="41">
        <f>'[4]vysledky'!G20</f>
        <v>9</v>
      </c>
      <c r="K18" s="41">
        <f>'[4]vysledky'!H20</f>
        <v>0</v>
      </c>
      <c r="L18" s="42">
        <f>'[4]vysledky'!I20</f>
        <v>9.6</v>
      </c>
      <c r="M18" s="41">
        <f>'[4]vysledky'!J20</f>
        <v>0</v>
      </c>
      <c r="N18" s="41">
        <f>'[4]vysledky'!K20</f>
        <v>10</v>
      </c>
      <c r="O18" s="41">
        <f>'[4]vysledky'!L20</f>
        <v>3.1</v>
      </c>
      <c r="P18" s="41">
        <f>'[4]vysledky'!M20</f>
        <v>6.9</v>
      </c>
      <c r="Q18" s="41">
        <f>'[4]vysledky'!N20</f>
        <v>0</v>
      </c>
      <c r="R18" s="42">
        <f>'[4]vysledky'!O20</f>
        <v>6.9</v>
      </c>
      <c r="S18" s="41">
        <f>'[4]vysledky'!P20</f>
        <v>0.6</v>
      </c>
      <c r="T18" s="41">
        <f>'[4]vysledky'!Q20</f>
        <v>10</v>
      </c>
      <c r="U18" s="41">
        <f>'[4]vysledky'!R20</f>
        <v>3.5</v>
      </c>
      <c r="V18" s="41">
        <f>'[4]vysledky'!S20</f>
        <v>6.5</v>
      </c>
      <c r="W18" s="41">
        <f>'[4]vysledky'!T20</f>
        <v>0</v>
      </c>
      <c r="X18" s="42">
        <f>'[4]vysledky'!U20</f>
        <v>7.1</v>
      </c>
      <c r="Y18" s="41">
        <f>'[4]vysledky'!V20</f>
        <v>1</v>
      </c>
      <c r="Z18" s="41">
        <f>'[4]vysledky'!W20</f>
        <v>10</v>
      </c>
      <c r="AA18" s="41">
        <f>'[4]vysledky'!X20</f>
        <v>1.25</v>
      </c>
      <c r="AB18" s="41">
        <f>'[4]vysledky'!Y20</f>
        <v>8.75</v>
      </c>
      <c r="AC18" s="41">
        <f>'[4]vysledky'!Z20</f>
        <v>0</v>
      </c>
      <c r="AD18" s="42">
        <f>'[4]vysledky'!AA20</f>
        <v>9.75</v>
      </c>
      <c r="AE18" s="41">
        <f>'[4]vysledky'!AB20</f>
        <v>0.6</v>
      </c>
      <c r="AF18" s="41">
        <f>'[4]vysledky'!AC20</f>
        <v>10</v>
      </c>
      <c r="AG18" s="41">
        <f>'[4]vysledky'!AD20</f>
        <v>1.9</v>
      </c>
      <c r="AH18" s="41">
        <f>'[4]vysledky'!AE20</f>
        <v>8.1</v>
      </c>
      <c r="AI18" s="41">
        <f>'[4]vysledky'!AF20</f>
        <v>0</v>
      </c>
      <c r="AJ18" s="42">
        <f>'[4]vysledky'!AG20</f>
        <v>8.7</v>
      </c>
      <c r="AK18" s="41">
        <f>'[4]vysledky'!AH20</f>
        <v>0</v>
      </c>
      <c r="AL18" s="41">
        <f>'[4]vysledky'!AI20</f>
        <v>5</v>
      </c>
      <c r="AM18" s="41">
        <f>'[4]vysledky'!AJ20</f>
        <v>1.3</v>
      </c>
      <c r="AN18" s="41">
        <f>'[4]vysledky'!AK20</f>
        <v>3.7</v>
      </c>
      <c r="AO18" s="41">
        <f>'[4]vysledky'!AL20</f>
        <v>0</v>
      </c>
      <c r="AP18" s="42">
        <f>'[4]vysledky'!AM20</f>
        <v>3.7</v>
      </c>
      <c r="AQ18" s="1"/>
    </row>
    <row r="19" spans="2:43" ht="12.75" customHeight="1">
      <c r="B19" s="3">
        <f>'[4]prezence'!B19</f>
        <v>10</v>
      </c>
      <c r="C19" s="39" t="str">
        <f>'[4]vysledky'!C22</f>
        <v>Týmal Vojtěch</v>
      </c>
      <c r="D19" s="39" t="str">
        <f>'[4]prezence'!E22</f>
        <v>Merkur Č.B.</v>
      </c>
      <c r="E19" s="39" t="str">
        <f>'[4]prezence'!F22</f>
        <v>Filler</v>
      </c>
      <c r="F19" s="40">
        <f>'[4]vysledky'!AN22</f>
        <v>41.45</v>
      </c>
      <c r="G19" s="41">
        <f>'[4]vysledky'!D22</f>
        <v>0</v>
      </c>
      <c r="H19" s="41">
        <f>'[4]vysledky'!E22</f>
        <v>10</v>
      </c>
      <c r="I19" s="41">
        <f>'[4]vysledky'!F22</f>
        <v>2.1</v>
      </c>
      <c r="J19" s="41">
        <f>'[4]vysledky'!G22</f>
        <v>7.9</v>
      </c>
      <c r="K19" s="41">
        <f>'[4]vysledky'!H22</f>
        <v>0</v>
      </c>
      <c r="L19" s="42">
        <f>'[4]vysledky'!I22</f>
        <v>7.9</v>
      </c>
      <c r="M19" s="41">
        <f>'[4]vysledky'!J22</f>
        <v>0</v>
      </c>
      <c r="N19" s="41">
        <f>'[4]vysledky'!K22</f>
        <v>10</v>
      </c>
      <c r="O19" s="41">
        <f>'[4]vysledky'!L22</f>
        <v>3.2</v>
      </c>
      <c r="P19" s="41">
        <f>'[4]vysledky'!M22</f>
        <v>6.8</v>
      </c>
      <c r="Q19" s="41">
        <f>'[4]vysledky'!N22</f>
        <v>0</v>
      </c>
      <c r="R19" s="42">
        <f>'[4]vysledky'!O22</f>
        <v>6.8</v>
      </c>
      <c r="S19" s="41">
        <f>'[4]vysledky'!P22</f>
        <v>0</v>
      </c>
      <c r="T19" s="41">
        <f>'[4]vysledky'!Q22</f>
        <v>10</v>
      </c>
      <c r="U19" s="41">
        <f>'[4]vysledky'!R22</f>
        <v>3.5</v>
      </c>
      <c r="V19" s="41">
        <f>'[4]vysledky'!S22</f>
        <v>6.5</v>
      </c>
      <c r="W19" s="41">
        <f>'[4]vysledky'!T22</f>
        <v>0</v>
      </c>
      <c r="X19" s="42">
        <f>'[4]vysledky'!U22</f>
        <v>6.5</v>
      </c>
      <c r="Y19" s="41">
        <f>'[4]vysledky'!V22</f>
        <v>1</v>
      </c>
      <c r="Z19" s="41">
        <f>'[4]vysledky'!W22</f>
        <v>10</v>
      </c>
      <c r="AA19" s="41">
        <f>'[4]vysledky'!X22</f>
        <v>3.6</v>
      </c>
      <c r="AB19" s="41">
        <f>'[4]vysledky'!Y22</f>
        <v>6.4</v>
      </c>
      <c r="AC19" s="41">
        <f>'[4]vysledky'!Z22</f>
        <v>0</v>
      </c>
      <c r="AD19" s="42">
        <f>'[4]vysledky'!AA22</f>
        <v>7.4</v>
      </c>
      <c r="AE19" s="41">
        <f>'[4]vysledky'!AB22</f>
        <v>0.6</v>
      </c>
      <c r="AF19" s="41">
        <f>'[4]vysledky'!AC22</f>
        <v>5</v>
      </c>
      <c r="AG19" s="41">
        <f>'[4]vysledky'!AD22</f>
        <v>1.1</v>
      </c>
      <c r="AH19" s="41">
        <f>'[4]vysledky'!AE22</f>
        <v>3.9</v>
      </c>
      <c r="AI19" s="41">
        <f>'[4]vysledky'!AF22</f>
        <v>0</v>
      </c>
      <c r="AJ19" s="42">
        <f>'[4]vysledky'!AG22</f>
        <v>4.5</v>
      </c>
      <c r="AK19" s="41">
        <f>'[4]vysledky'!AH22</f>
        <v>0</v>
      </c>
      <c r="AL19" s="41">
        <f>'[4]vysledky'!AI22</f>
        <v>10</v>
      </c>
      <c r="AM19" s="41">
        <f>'[4]vysledky'!AJ22</f>
        <v>1.65</v>
      </c>
      <c r="AN19" s="41">
        <f>'[4]vysledky'!AK22</f>
        <v>8.35</v>
      </c>
      <c r="AO19" s="41">
        <f>'[4]vysledky'!AL22</f>
        <v>0</v>
      </c>
      <c r="AP19" s="42">
        <f>'[4]vysledky'!AM22</f>
        <v>8.35</v>
      </c>
      <c r="AQ19" s="1"/>
    </row>
    <row r="20" spans="2:43" ht="12.75" customHeight="1">
      <c r="B20" s="3">
        <f>'[4]prezence'!B20</f>
        <v>11</v>
      </c>
      <c r="C20" s="39" t="str">
        <f>'[4]vysledky'!C21</f>
        <v>Kubeš Šimon</v>
      </c>
      <c r="D20" s="39" t="str">
        <f>'[4]prezence'!E21</f>
        <v>Merkur Č.B.</v>
      </c>
      <c r="E20" s="39" t="str">
        <f>'[4]prezence'!F21</f>
        <v>Martinů a kol.</v>
      </c>
      <c r="F20" s="40">
        <f>'[4]vysledky'!AN21</f>
        <v>35.55</v>
      </c>
      <c r="G20" s="41">
        <f>'[4]vysledky'!D21</f>
        <v>0.6</v>
      </c>
      <c r="H20" s="41">
        <f>'[4]vysledky'!E21</f>
        <v>10</v>
      </c>
      <c r="I20" s="41">
        <f>'[4]vysledky'!F21</f>
        <v>1.25</v>
      </c>
      <c r="J20" s="41">
        <f>'[4]vysledky'!G21</f>
        <v>8.75</v>
      </c>
      <c r="K20" s="41">
        <f>'[4]vysledky'!H21</f>
        <v>0</v>
      </c>
      <c r="L20" s="42">
        <f>'[4]vysledky'!I21</f>
        <v>9.35</v>
      </c>
      <c r="M20" s="41">
        <f>'[4]vysledky'!J21</f>
        <v>0</v>
      </c>
      <c r="N20" s="41">
        <f>'[4]vysledky'!K21</f>
        <v>10</v>
      </c>
      <c r="O20" s="41">
        <f>'[4]vysledky'!L21</f>
        <v>3.7</v>
      </c>
      <c r="P20" s="41">
        <f>'[4]vysledky'!M21</f>
        <v>6.3</v>
      </c>
      <c r="Q20" s="41">
        <f>'[4]vysledky'!N21</f>
        <v>0</v>
      </c>
      <c r="R20" s="42">
        <f>'[4]vysledky'!O21</f>
        <v>6.3</v>
      </c>
      <c r="S20" s="41">
        <f>'[4]vysledky'!P21</f>
        <v>0</v>
      </c>
      <c r="T20" s="41">
        <f>'[4]vysledky'!Q21</f>
        <v>10</v>
      </c>
      <c r="U20" s="41">
        <f>'[4]vysledky'!R21</f>
        <v>2.2</v>
      </c>
      <c r="V20" s="41">
        <f>'[4]vysledky'!S21</f>
        <v>7.8</v>
      </c>
      <c r="W20" s="41">
        <f>'[4]vysledky'!T21</f>
        <v>0</v>
      </c>
      <c r="X20" s="42">
        <f>'[4]vysledky'!U21</f>
        <v>7.8</v>
      </c>
      <c r="Y20" s="41">
        <f>'[4]vysledky'!V21</f>
        <v>1</v>
      </c>
      <c r="Z20" s="41">
        <f>'[4]vysledky'!W21</f>
        <v>10</v>
      </c>
      <c r="AA20" s="41">
        <f>'[4]vysledky'!X21</f>
        <v>10</v>
      </c>
      <c r="AB20" s="41">
        <f>'[4]vysledky'!Y21</f>
        <v>0</v>
      </c>
      <c r="AC20" s="41">
        <f>'[4]vysledky'!Z21</f>
        <v>0</v>
      </c>
      <c r="AD20" s="42">
        <f>'[4]vysledky'!AA21</f>
        <v>1</v>
      </c>
      <c r="AE20" s="41">
        <f>'[4]vysledky'!AB21</f>
        <v>0</v>
      </c>
      <c r="AF20" s="41">
        <f>'[4]vysledky'!AC21</f>
        <v>10</v>
      </c>
      <c r="AG20" s="41">
        <f>'[4]vysledky'!AD21</f>
        <v>1.9</v>
      </c>
      <c r="AH20" s="41">
        <f>'[4]vysledky'!AE21</f>
        <v>8.1</v>
      </c>
      <c r="AI20" s="41">
        <f>'[4]vysledky'!AF21</f>
        <v>0</v>
      </c>
      <c r="AJ20" s="42">
        <f>'[4]vysledky'!AG21</f>
        <v>8.1</v>
      </c>
      <c r="AK20" s="41">
        <f>'[4]vysledky'!AH21</f>
        <v>0</v>
      </c>
      <c r="AL20" s="41">
        <f>'[4]vysledky'!AI21</f>
        <v>5</v>
      </c>
      <c r="AM20" s="41">
        <f>'[4]vysledky'!AJ21</f>
        <v>2</v>
      </c>
      <c r="AN20" s="41">
        <f>'[4]vysledky'!AK21</f>
        <v>3</v>
      </c>
      <c r="AO20" s="41">
        <f>'[4]vysledky'!AL21</f>
        <v>0</v>
      </c>
      <c r="AP20" s="42">
        <f>'[4]vysledky'!AM21</f>
        <v>3</v>
      </c>
      <c r="AQ20" s="1"/>
    </row>
  </sheetData>
  <mergeCells count="7">
    <mergeCell ref="AE7:AJ7"/>
    <mergeCell ref="AK7:AP7"/>
    <mergeCell ref="C1:G1"/>
    <mergeCell ref="G7:L7"/>
    <mergeCell ref="M7:R7"/>
    <mergeCell ref="S7:X7"/>
    <mergeCell ref="Y7:AD7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F13" sqref="F13"/>
    </sheetView>
  </sheetViews>
  <sheetFormatPr defaultColWidth="9.140625" defaultRowHeight="12.75"/>
  <cols>
    <col min="1" max="1" width="2.28125" style="1" customWidth="1"/>
    <col min="2" max="2" width="7.140625" style="43" customWidth="1"/>
    <col min="3" max="3" width="20.421875" style="44" customWidth="1"/>
    <col min="4" max="4" width="22.7109375" style="44" customWidth="1"/>
    <col min="5" max="5" width="20.421875" style="44" customWidth="1"/>
    <col min="6" max="10" width="6.7109375" style="43" customWidth="1"/>
    <col min="11" max="11" width="6.7109375" style="45" customWidth="1"/>
    <col min="13" max="13" width="2.7109375" style="2" customWidth="1"/>
    <col min="14" max="14" width="9.140625" style="2" customWidth="1"/>
    <col min="15" max="16384" width="9.140625" style="1" customWidth="1"/>
  </cols>
  <sheetData>
    <row r="1" spans="1:11" s="6" customFormat="1" ht="12.75">
      <c r="A1" s="5"/>
      <c r="C1" s="49" t="s">
        <v>21</v>
      </c>
      <c r="D1" s="49"/>
      <c r="E1" s="49"/>
      <c r="F1" s="49"/>
      <c r="G1" s="49"/>
      <c r="H1" s="7"/>
      <c r="I1" s="7"/>
      <c r="J1" s="7"/>
      <c r="K1" s="7"/>
    </row>
    <row r="2" spans="1:11" s="6" customFormat="1" ht="4.5" customHeight="1">
      <c r="A2" s="8"/>
      <c r="B2" s="9"/>
      <c r="C2" s="10"/>
      <c r="D2" s="10"/>
      <c r="E2" s="9"/>
      <c r="F2" s="9"/>
      <c r="G2" s="9"/>
      <c r="H2" s="9"/>
      <c r="I2" s="9"/>
      <c r="J2" s="9"/>
      <c r="K2" s="11"/>
    </row>
    <row r="3" spans="1:11" s="6" customFormat="1" ht="15.75">
      <c r="A3" s="8"/>
      <c r="B3" s="12"/>
      <c r="C3" s="13" t="s">
        <v>5</v>
      </c>
      <c r="D3" s="14" t="str">
        <f>'[4]prezence'!E7</f>
        <v>nejmladší žáci II (8-9 let)</v>
      </c>
      <c r="E3" s="15" t="s">
        <v>20</v>
      </c>
      <c r="F3" s="15"/>
      <c r="G3" s="11"/>
      <c r="J3" s="9"/>
      <c r="K3" s="11"/>
    </row>
    <row r="4" spans="1:11" s="6" customFormat="1" ht="4.5" customHeight="1">
      <c r="A4" s="8"/>
      <c r="B4" s="9"/>
      <c r="C4" s="16"/>
      <c r="D4" s="10"/>
      <c r="E4" s="9"/>
      <c r="F4" s="9"/>
      <c r="G4" s="9"/>
      <c r="H4" s="9"/>
      <c r="I4" s="9"/>
      <c r="J4" s="11"/>
      <c r="K4" s="11"/>
    </row>
    <row r="5" spans="1:11" s="6" customFormat="1" ht="12.75">
      <c r="A5" s="17"/>
      <c r="B5" s="11"/>
      <c r="C5" s="13" t="s">
        <v>0</v>
      </c>
      <c r="D5" s="18" t="str">
        <f>'[4]prezence'!E4</f>
        <v>Gustav Bago</v>
      </c>
      <c r="E5" s="19"/>
      <c r="G5" s="11"/>
      <c r="H5" s="20"/>
      <c r="I5" s="20"/>
      <c r="J5" s="11"/>
      <c r="K5" s="11"/>
    </row>
    <row r="6" spans="1:11" s="6" customFormat="1" ht="13.5" thickBot="1">
      <c r="A6" s="21"/>
      <c r="B6" s="11"/>
      <c r="C6" s="13" t="s">
        <v>1</v>
      </c>
      <c r="D6" s="18" t="str">
        <f>'[4]prezence'!E5</f>
        <v>Lukáš Erhart</v>
      </c>
      <c r="E6" s="19"/>
      <c r="G6" s="11"/>
      <c r="H6" s="20"/>
      <c r="I6" s="20"/>
      <c r="J6" s="11"/>
      <c r="K6" s="11"/>
    </row>
    <row r="7" spans="2:12" ht="12.75" customHeight="1" thickBot="1">
      <c r="B7" s="22"/>
      <c r="C7" s="23"/>
      <c r="D7" s="23"/>
      <c r="E7" s="23"/>
      <c r="F7" s="46" t="s">
        <v>6</v>
      </c>
      <c r="G7" s="47"/>
      <c r="H7" s="47"/>
      <c r="I7" s="47"/>
      <c r="J7" s="47"/>
      <c r="K7" s="48"/>
      <c r="L7" s="1"/>
    </row>
    <row r="8" spans="2:14" s="25" customFormat="1" ht="26.25" customHeight="1" thickBot="1">
      <c r="B8" s="26" t="s">
        <v>12</v>
      </c>
      <c r="C8" s="27" t="s">
        <v>2</v>
      </c>
      <c r="D8" s="28" t="s">
        <v>3</v>
      </c>
      <c r="E8" s="28" t="s">
        <v>4</v>
      </c>
      <c r="F8" s="30" t="s">
        <v>14</v>
      </c>
      <c r="G8" s="31" t="s">
        <v>15</v>
      </c>
      <c r="H8" s="31" t="s">
        <v>16</v>
      </c>
      <c r="I8" s="31" t="s">
        <v>17</v>
      </c>
      <c r="J8" s="31" t="s">
        <v>18</v>
      </c>
      <c r="K8" s="32" t="s">
        <v>19</v>
      </c>
      <c r="M8" s="33"/>
      <c r="N8" s="34"/>
    </row>
    <row r="9" spans="2:14" s="2" customFormat="1" ht="3" customHeight="1">
      <c r="B9" s="35"/>
      <c r="C9" s="22"/>
      <c r="D9" s="22"/>
      <c r="E9" s="22"/>
      <c r="F9" s="37"/>
      <c r="G9" s="37"/>
      <c r="H9" s="37"/>
      <c r="I9" s="37"/>
      <c r="J9" s="37"/>
      <c r="K9" s="38"/>
      <c r="N9" s="4"/>
    </row>
    <row r="10" spans="2:12" ht="12.75" customHeight="1">
      <c r="B10" s="3">
        <f>'[4]prezence'!B10</f>
        <v>1</v>
      </c>
      <c r="C10" s="39" t="str">
        <f>'[4]vysledky'!C13</f>
        <v>Cibulka Viktor</v>
      </c>
      <c r="D10" s="39" t="str">
        <f>'[4]prezence'!E13</f>
        <v>Spartak S. Ústí</v>
      </c>
      <c r="E10" s="39" t="str">
        <f>'[4]prezence'!F13</f>
        <v>Kašíková, Včelák</v>
      </c>
      <c r="F10" s="41">
        <f>'[4]vysledky'!D13</f>
        <v>2.5</v>
      </c>
      <c r="G10" s="41">
        <f>'[4]vysledky'!E13</f>
        <v>10</v>
      </c>
      <c r="H10" s="41">
        <f>'[4]vysledky'!F13</f>
        <v>0.5</v>
      </c>
      <c r="I10" s="41">
        <f>'[4]vysledky'!G13</f>
        <v>9.5</v>
      </c>
      <c r="J10" s="41">
        <f>'[4]vysledky'!H13</f>
        <v>0</v>
      </c>
      <c r="K10" s="40">
        <f>'[4]vysledky'!I13</f>
        <v>12</v>
      </c>
      <c r="L10" s="1"/>
    </row>
    <row r="11" spans="2:12" ht="12.75" customHeight="1">
      <c r="B11" s="3">
        <f>'[4]prezence'!B11</f>
        <v>2</v>
      </c>
      <c r="C11" s="39" t="str">
        <f>'[4]vysledky'!C15</f>
        <v>Černý Hynek</v>
      </c>
      <c r="D11" s="39" t="str">
        <f>'[4]prezence'!E15</f>
        <v>Slovan J.Hradec</v>
      </c>
      <c r="E11" s="39" t="str">
        <f>'[4]prezence'!F15</f>
        <v>Plachý Miloš </v>
      </c>
      <c r="F11" s="41">
        <f>'[4]vysledky'!D15</f>
        <v>2.4</v>
      </c>
      <c r="G11" s="41">
        <f>'[4]vysledky'!E15</f>
        <v>10</v>
      </c>
      <c r="H11" s="41">
        <f>'[4]vysledky'!F15</f>
        <v>0.8</v>
      </c>
      <c r="I11" s="41">
        <f>'[4]vysledky'!G15</f>
        <v>9.2</v>
      </c>
      <c r="J11" s="41">
        <f>'[4]vysledky'!H15</f>
        <v>0</v>
      </c>
      <c r="K11" s="40">
        <f>'[4]vysledky'!I15</f>
        <v>11.6</v>
      </c>
      <c r="L11" s="1"/>
    </row>
    <row r="12" spans="2:12" ht="12.75" customHeight="1">
      <c r="B12" s="3">
        <f>'[4]prezence'!B12</f>
        <v>3</v>
      </c>
      <c r="C12" s="39" t="str">
        <f>'[4]vysledky'!C18</f>
        <v>Matoušek Marek</v>
      </c>
      <c r="D12" s="39" t="str">
        <f>'[4]prezence'!E18</f>
        <v>Merkur Č.B.</v>
      </c>
      <c r="E12" s="39" t="str">
        <f>'[4]prezence'!F18</f>
        <v>Erhart, Markvartová</v>
      </c>
      <c r="F12" s="41">
        <f>'[4]vysledky'!D18</f>
        <v>1.3</v>
      </c>
      <c r="G12" s="41">
        <f>'[4]vysledky'!E18</f>
        <v>10</v>
      </c>
      <c r="H12" s="41">
        <f>'[4]vysledky'!F18</f>
        <v>0.85</v>
      </c>
      <c r="I12" s="41">
        <f>'[4]vysledky'!G18</f>
        <v>9.15</v>
      </c>
      <c r="J12" s="41">
        <f>'[4]vysledky'!H18</f>
        <v>0</v>
      </c>
      <c r="K12" s="40">
        <f>'[4]vysledky'!I18</f>
        <v>10.450000000000001</v>
      </c>
      <c r="L12" s="1"/>
    </row>
    <row r="13" spans="2:12" ht="12.75" customHeight="1">
      <c r="B13" s="3">
        <f>'[4]prezence'!B13</f>
        <v>4</v>
      </c>
      <c r="C13" s="39" t="str">
        <f>'[4]vysledky'!C16</f>
        <v>Jan Brom</v>
      </c>
      <c r="D13" s="39" t="str">
        <f>'[4]prezence'!E16</f>
        <v>Merkur Č.B.</v>
      </c>
      <c r="E13" s="39" t="str">
        <f>'[4]prezence'!F16</f>
        <v>Erhart, Markvartová</v>
      </c>
      <c r="F13" s="41">
        <f>'[4]vysledky'!D16</f>
        <v>2.4</v>
      </c>
      <c r="G13" s="41">
        <f>'[4]vysledky'!E16</f>
        <v>10</v>
      </c>
      <c r="H13" s="41">
        <f>'[4]vysledky'!F16</f>
        <v>2.1</v>
      </c>
      <c r="I13" s="41">
        <f>'[4]vysledky'!G16</f>
        <v>7.9</v>
      </c>
      <c r="J13" s="41">
        <f>'[4]vysledky'!H16</f>
        <v>0</v>
      </c>
      <c r="K13" s="40">
        <f>'[4]vysledky'!I16</f>
        <v>10.3</v>
      </c>
      <c r="L13" s="1"/>
    </row>
    <row r="14" spans="2:12" ht="12.75" customHeight="1">
      <c r="B14" s="3">
        <f>'[4]prezence'!B14</f>
        <v>5</v>
      </c>
      <c r="C14" s="39" t="str">
        <f>'[4]vysledky'!C11</f>
        <v>Psota Daniel</v>
      </c>
      <c r="D14" s="39" t="str">
        <f>'[4]prezence'!E11</f>
        <v>Spartak S. Ústí</v>
      </c>
      <c r="E14" s="39" t="str">
        <f>'[4]prezence'!F11</f>
        <v>Kašíková, Včelák</v>
      </c>
      <c r="F14" s="41">
        <f>'[4]vysledky'!D11</f>
        <v>1.3</v>
      </c>
      <c r="G14" s="41">
        <f>'[4]vysledky'!E11</f>
        <v>10</v>
      </c>
      <c r="H14" s="41">
        <f>'[4]vysledky'!F11</f>
        <v>1.15</v>
      </c>
      <c r="I14" s="41">
        <f>'[4]vysledky'!G11</f>
        <v>8.85</v>
      </c>
      <c r="J14" s="41">
        <f>'[4]vysledky'!H11</f>
        <v>0</v>
      </c>
      <c r="K14" s="40">
        <f>'[4]vysledky'!I11</f>
        <v>10.15</v>
      </c>
      <c r="L14" s="1"/>
    </row>
    <row r="15" spans="2:12" ht="12.75" customHeight="1">
      <c r="B15" s="3">
        <f>'[4]prezence'!B15</f>
        <v>6</v>
      </c>
      <c r="C15" s="39" t="str">
        <f>'[4]vysledky'!C17</f>
        <v>Ondřej Marischka</v>
      </c>
      <c r="D15" s="39" t="str">
        <f>'[4]prezence'!E17</f>
        <v>Merkur Č.B.</v>
      </c>
      <c r="E15" s="39" t="str">
        <f>'[4]prezence'!F17</f>
        <v>Erhart, Markvartová</v>
      </c>
      <c r="F15" s="41">
        <f>'[4]vysledky'!D17</f>
        <v>1.2</v>
      </c>
      <c r="G15" s="41">
        <f>'[4]vysledky'!E17</f>
        <v>10</v>
      </c>
      <c r="H15" s="41">
        <f>'[4]vysledky'!F17</f>
        <v>1.15</v>
      </c>
      <c r="I15" s="41">
        <f>'[4]vysledky'!G17</f>
        <v>8.85</v>
      </c>
      <c r="J15" s="41">
        <f>'[4]vysledky'!H17</f>
        <v>0</v>
      </c>
      <c r="K15" s="40">
        <f>'[4]vysledky'!I17</f>
        <v>10.049999999999999</v>
      </c>
      <c r="L15" s="1"/>
    </row>
    <row r="16" spans="2:12" ht="12.75" customHeight="1">
      <c r="B16" s="3">
        <f>'[4]prezence'!B16</f>
        <v>7</v>
      </c>
      <c r="C16" s="39" t="str">
        <f>'[4]vysledky'!C19</f>
        <v>Klabouch Jakub</v>
      </c>
      <c r="D16" s="39" t="str">
        <f>'[4]prezence'!E19</f>
        <v>Merkur Č.B.</v>
      </c>
      <c r="E16" s="39" t="str">
        <f>'[4]prezence'!F19</f>
        <v>Martinů a kol.</v>
      </c>
      <c r="F16" s="41">
        <f>'[4]vysledky'!D19</f>
        <v>1.2</v>
      </c>
      <c r="G16" s="41">
        <f>'[4]vysledky'!E19</f>
        <v>10</v>
      </c>
      <c r="H16" s="41">
        <f>'[4]vysledky'!F19</f>
        <v>1.3</v>
      </c>
      <c r="I16" s="41">
        <f>'[4]vysledky'!G19</f>
        <v>8.7</v>
      </c>
      <c r="J16" s="41">
        <f>'[4]vysledky'!H19</f>
        <v>0</v>
      </c>
      <c r="K16" s="40">
        <f>'[4]vysledky'!I19</f>
        <v>9.899999999999999</v>
      </c>
      <c r="L16" s="1"/>
    </row>
    <row r="17" spans="2:12" ht="12.75" customHeight="1">
      <c r="B17" s="3">
        <f>'[4]prezence'!B17</f>
        <v>8</v>
      </c>
      <c r="C17" s="39" t="str">
        <f>'[4]vysledky'!C14</f>
        <v>Skalický Filip</v>
      </c>
      <c r="D17" s="39" t="str">
        <f>'[4]prezence'!E14</f>
        <v>Spartak S. Ústí</v>
      </c>
      <c r="E17" s="39" t="str">
        <f>'[4]prezence'!F14</f>
        <v>Kašíková, Včelák</v>
      </c>
      <c r="F17" s="41">
        <f>'[4]vysledky'!D14</f>
        <v>1.2</v>
      </c>
      <c r="G17" s="41">
        <f>'[4]vysledky'!E14</f>
        <v>10</v>
      </c>
      <c r="H17" s="41">
        <f>'[4]vysledky'!F14</f>
        <v>1.3</v>
      </c>
      <c r="I17" s="41">
        <f>'[4]vysledky'!G14</f>
        <v>8.7</v>
      </c>
      <c r="J17" s="41">
        <f>'[4]vysledky'!H14</f>
        <v>0</v>
      </c>
      <c r="K17" s="40">
        <f>'[4]vysledky'!I14</f>
        <v>9.899999999999999</v>
      </c>
      <c r="L17" s="1"/>
    </row>
    <row r="18" spans="2:12" ht="12.75" customHeight="1">
      <c r="B18" s="3">
        <f>'[4]prezence'!B18</f>
        <v>9</v>
      </c>
      <c r="C18" s="39" t="str">
        <f>'[4]vysledky'!C20</f>
        <v>Haragal Štefan</v>
      </c>
      <c r="D18" s="39" t="str">
        <f>'[4]prezence'!E20</f>
        <v>Merkur Č.B.</v>
      </c>
      <c r="E18" s="39" t="str">
        <f>'[4]prezence'!F20</f>
        <v>Martinů a kol.</v>
      </c>
      <c r="F18" s="41">
        <f>'[4]vysledky'!D20</f>
        <v>0.6</v>
      </c>
      <c r="G18" s="41">
        <f>'[4]vysledky'!E20</f>
        <v>10</v>
      </c>
      <c r="H18" s="41">
        <f>'[4]vysledky'!F20</f>
        <v>1</v>
      </c>
      <c r="I18" s="41">
        <f>'[4]vysledky'!G20</f>
        <v>9</v>
      </c>
      <c r="J18" s="41">
        <f>'[4]vysledky'!H20</f>
        <v>0</v>
      </c>
      <c r="K18" s="40">
        <f>'[4]vysledky'!I20</f>
        <v>9.6</v>
      </c>
      <c r="L18" s="1"/>
    </row>
    <row r="19" spans="2:12" ht="12.75" customHeight="1">
      <c r="B19" s="3">
        <f>'[4]prezence'!B19</f>
        <v>10</v>
      </c>
      <c r="C19" s="39" t="str">
        <f>'[4]vysledky'!C21</f>
        <v>Kubeš Šimon</v>
      </c>
      <c r="D19" s="39" t="str">
        <f>'[4]prezence'!E21</f>
        <v>Merkur Č.B.</v>
      </c>
      <c r="E19" s="39" t="str">
        <f>'[4]prezence'!F21</f>
        <v>Martinů a kol.</v>
      </c>
      <c r="F19" s="41">
        <f>'[4]vysledky'!D21</f>
        <v>0.6</v>
      </c>
      <c r="G19" s="41">
        <f>'[4]vysledky'!E21</f>
        <v>10</v>
      </c>
      <c r="H19" s="41">
        <f>'[4]vysledky'!F21</f>
        <v>1.25</v>
      </c>
      <c r="I19" s="41">
        <f>'[4]vysledky'!G21</f>
        <v>8.75</v>
      </c>
      <c r="J19" s="41">
        <f>'[4]vysledky'!H21</f>
        <v>0</v>
      </c>
      <c r="K19" s="40">
        <f>'[4]vysledky'!I21</f>
        <v>9.35</v>
      </c>
      <c r="L19" s="1"/>
    </row>
    <row r="20" spans="2:12" ht="12.75" customHeight="1">
      <c r="B20" s="3">
        <f>'[4]prezence'!B20</f>
        <v>11</v>
      </c>
      <c r="C20" s="39" t="str">
        <f>'[4]vysledky'!C22</f>
        <v>Týmal Vojtěch</v>
      </c>
      <c r="D20" s="39" t="str">
        <f>'[4]prezence'!E22</f>
        <v>Merkur Č.B.</v>
      </c>
      <c r="E20" s="39" t="str">
        <f>'[4]prezence'!F22</f>
        <v>Filler</v>
      </c>
      <c r="F20" s="41">
        <f>'[4]vysledky'!D22</f>
        <v>0</v>
      </c>
      <c r="G20" s="41">
        <f>'[4]vysledky'!E22</f>
        <v>10</v>
      </c>
      <c r="H20" s="41">
        <f>'[4]vysledky'!F22</f>
        <v>2.1</v>
      </c>
      <c r="I20" s="41">
        <f>'[4]vysledky'!G22</f>
        <v>7.9</v>
      </c>
      <c r="J20" s="41">
        <f>'[4]vysledky'!H22</f>
        <v>0</v>
      </c>
      <c r="K20" s="40">
        <f>'[4]vysledky'!I22</f>
        <v>7.9</v>
      </c>
      <c r="L20" s="1"/>
    </row>
  </sheetData>
  <mergeCells count="2">
    <mergeCell ref="F7:K7"/>
    <mergeCell ref="C1:G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C1" sqref="C1:G1"/>
    </sheetView>
  </sheetViews>
  <sheetFormatPr defaultColWidth="9.140625" defaultRowHeight="12.75"/>
  <cols>
    <col min="1" max="1" width="2.28125" style="1" customWidth="1"/>
    <col min="2" max="2" width="7.140625" style="43" customWidth="1"/>
    <col min="3" max="3" width="20.421875" style="44" customWidth="1"/>
    <col min="4" max="4" width="22.7109375" style="44" customWidth="1"/>
    <col min="5" max="5" width="20.421875" style="44" customWidth="1"/>
    <col min="6" max="10" width="6.7109375" style="43" customWidth="1"/>
    <col min="11" max="11" width="6.7109375" style="45" customWidth="1"/>
    <col min="13" max="13" width="2.7109375" style="2" customWidth="1"/>
    <col min="14" max="14" width="9.140625" style="2" customWidth="1"/>
    <col min="15" max="16384" width="9.140625" style="1" customWidth="1"/>
  </cols>
  <sheetData>
    <row r="1" spans="1:11" s="6" customFormat="1" ht="12.75">
      <c r="A1" s="5"/>
      <c r="C1" s="49" t="s">
        <v>21</v>
      </c>
      <c r="D1" s="49"/>
      <c r="E1" s="49"/>
      <c r="F1" s="49"/>
      <c r="G1" s="49"/>
      <c r="H1" s="7"/>
      <c r="I1" s="7"/>
      <c r="J1" s="7"/>
      <c r="K1" s="7"/>
    </row>
    <row r="2" spans="1:11" s="6" customFormat="1" ht="4.5" customHeight="1">
      <c r="A2" s="8"/>
      <c r="B2" s="9"/>
      <c r="C2" s="10"/>
      <c r="D2" s="10"/>
      <c r="E2" s="9"/>
      <c r="F2" s="9"/>
      <c r="G2" s="9"/>
      <c r="H2" s="9"/>
      <c r="I2" s="9"/>
      <c r="J2" s="9"/>
      <c r="K2" s="11"/>
    </row>
    <row r="3" spans="1:11" s="6" customFormat="1" ht="15.75">
      <c r="A3" s="8"/>
      <c r="B3" s="12"/>
      <c r="C3" s="13" t="s">
        <v>5</v>
      </c>
      <c r="D3" s="14" t="str">
        <f>'[5]prezence'!E7</f>
        <v>mladší žáci</v>
      </c>
      <c r="E3" s="15" t="s">
        <v>20</v>
      </c>
      <c r="F3" s="15"/>
      <c r="G3" s="11"/>
      <c r="J3" s="9"/>
      <c r="K3" s="11"/>
    </row>
    <row r="4" spans="1:11" s="6" customFormat="1" ht="4.5" customHeight="1">
      <c r="A4" s="8"/>
      <c r="B4" s="9"/>
      <c r="C4" s="16"/>
      <c r="D4" s="10"/>
      <c r="E4" s="9"/>
      <c r="F4" s="9"/>
      <c r="G4" s="9"/>
      <c r="H4" s="9"/>
      <c r="I4" s="9"/>
      <c r="J4" s="11"/>
      <c r="K4" s="11"/>
    </row>
    <row r="5" spans="1:11" s="6" customFormat="1" ht="12.75">
      <c r="A5" s="17"/>
      <c r="B5" s="11"/>
      <c r="C5" s="13" t="s">
        <v>0</v>
      </c>
      <c r="D5" s="18" t="str">
        <f>'[5]prezence'!E4</f>
        <v>Gustav Bago</v>
      </c>
      <c r="E5" s="19"/>
      <c r="G5" s="11"/>
      <c r="H5" s="20"/>
      <c r="I5" s="20"/>
      <c r="J5" s="11"/>
      <c r="K5" s="11"/>
    </row>
    <row r="6" spans="1:11" s="6" customFormat="1" ht="13.5" thickBot="1">
      <c r="A6" s="21"/>
      <c r="B6" s="11"/>
      <c r="C6" s="13" t="s">
        <v>1</v>
      </c>
      <c r="D6" s="18" t="str">
        <f>'[5]prezence'!E5</f>
        <v>Lukáš Erhart</v>
      </c>
      <c r="E6" s="19"/>
      <c r="G6" s="11"/>
      <c r="H6" s="20"/>
      <c r="I6" s="20"/>
      <c r="J6" s="11"/>
      <c r="K6" s="11"/>
    </row>
    <row r="7" spans="2:12" ht="12.75" customHeight="1" thickBot="1">
      <c r="B7" s="22"/>
      <c r="C7" s="23"/>
      <c r="D7" s="23"/>
      <c r="E7" s="23"/>
      <c r="F7" s="46" t="s">
        <v>6</v>
      </c>
      <c r="G7" s="47"/>
      <c r="H7" s="47"/>
      <c r="I7" s="47"/>
      <c r="J7" s="47"/>
      <c r="K7" s="48"/>
      <c r="L7" s="1"/>
    </row>
    <row r="8" spans="2:14" s="25" customFormat="1" ht="26.25" customHeight="1" thickBot="1">
      <c r="B8" s="26" t="s">
        <v>12</v>
      </c>
      <c r="C8" s="27" t="s">
        <v>2</v>
      </c>
      <c r="D8" s="28" t="s">
        <v>3</v>
      </c>
      <c r="E8" s="28" t="s">
        <v>4</v>
      </c>
      <c r="F8" s="30" t="s">
        <v>14</v>
      </c>
      <c r="G8" s="31" t="s">
        <v>15</v>
      </c>
      <c r="H8" s="31" t="s">
        <v>16</v>
      </c>
      <c r="I8" s="31" t="s">
        <v>17</v>
      </c>
      <c r="J8" s="31" t="s">
        <v>18</v>
      </c>
      <c r="K8" s="32" t="s">
        <v>19</v>
      </c>
      <c r="M8" s="33"/>
      <c r="N8" s="34"/>
    </row>
    <row r="9" spans="2:14" s="2" customFormat="1" ht="3" customHeight="1">
      <c r="B9" s="35"/>
      <c r="C9" s="22"/>
      <c r="D9" s="22"/>
      <c r="E9" s="22"/>
      <c r="F9" s="37"/>
      <c r="G9" s="37"/>
      <c r="H9" s="37"/>
      <c r="I9" s="37"/>
      <c r="J9" s="37"/>
      <c r="K9" s="38"/>
      <c r="N9" s="4"/>
    </row>
    <row r="10" spans="2:12" ht="12.75" customHeight="1">
      <c r="B10" s="3">
        <f>'[5]prezence'!B10</f>
        <v>1</v>
      </c>
      <c r="C10" s="39" t="str">
        <f>'[5]vysledky'!C10</f>
        <v>Vaněček František </v>
      </c>
      <c r="D10" s="39" t="str">
        <f>'[5]prezence'!E10</f>
        <v>Spartak S. Ústí</v>
      </c>
      <c r="E10" s="39" t="str">
        <f>'[5]prezence'!F10</f>
        <v>Kašíková, Včelák</v>
      </c>
      <c r="F10" s="41">
        <f>'[5]vysledky'!D10</f>
        <v>2.5</v>
      </c>
      <c r="G10" s="41">
        <f>'[5]vysledky'!E10</f>
        <v>10</v>
      </c>
      <c r="H10" s="41">
        <f>'[5]vysledky'!F10</f>
        <v>0.7</v>
      </c>
      <c r="I10" s="41">
        <f>'[5]vysledky'!G10</f>
        <v>9.3</v>
      </c>
      <c r="J10" s="41">
        <f>'[5]vysledky'!H10</f>
        <v>0</v>
      </c>
      <c r="K10" s="40">
        <f>'[5]vysledky'!I10</f>
        <v>11.8</v>
      </c>
      <c r="L10" s="1"/>
    </row>
    <row r="11" spans="2:12" ht="12.75" customHeight="1">
      <c r="B11" s="3">
        <f>'[5]prezence'!B11</f>
        <v>2</v>
      </c>
      <c r="C11" s="39" t="str">
        <f>'[5]vysledky'!C13</f>
        <v>Bahenský Petr </v>
      </c>
      <c r="D11" s="39" t="str">
        <f>'[5]prezence'!E13</f>
        <v>Merkur Č.B.</v>
      </c>
      <c r="E11" s="39" t="str">
        <f>'[5]prezence'!F13</f>
        <v>Erhart, Markvartová</v>
      </c>
      <c r="F11" s="41">
        <f>'[5]vysledky'!D13</f>
        <v>1.9</v>
      </c>
      <c r="G11" s="41">
        <f>'[5]vysledky'!E13</f>
        <v>10</v>
      </c>
      <c r="H11" s="41">
        <f>'[5]vysledky'!F13</f>
        <v>1</v>
      </c>
      <c r="I11" s="41">
        <f>'[5]vysledky'!G13</f>
        <v>9</v>
      </c>
      <c r="J11" s="41">
        <f>'[5]vysledky'!H13</f>
        <v>0</v>
      </c>
      <c r="K11" s="40">
        <f>'[5]vysledky'!I13</f>
        <v>10.9</v>
      </c>
      <c r="L11" s="1"/>
    </row>
    <row r="12" spans="2:12" ht="12.75" customHeight="1">
      <c r="B12" s="3">
        <f>'[5]prezence'!B12</f>
        <v>3</v>
      </c>
      <c r="C12" s="39" t="str">
        <f>'[5]vysledky'!C12</f>
        <v>Lakomý Jakub </v>
      </c>
      <c r="D12" s="39" t="str">
        <f>'[5]prezence'!E12</f>
        <v>Merkur Č.B.</v>
      </c>
      <c r="E12" s="39" t="str">
        <f>'[5]prezence'!F12</f>
        <v>Erhart, Markvartová</v>
      </c>
      <c r="F12" s="41">
        <f>'[5]vysledky'!D12</f>
        <v>1.9</v>
      </c>
      <c r="G12" s="41">
        <f>'[5]vysledky'!E12</f>
        <v>10</v>
      </c>
      <c r="H12" s="41">
        <f>'[5]vysledky'!F12</f>
        <v>1.05</v>
      </c>
      <c r="I12" s="41">
        <f>'[5]vysledky'!G12</f>
        <v>8.95</v>
      </c>
      <c r="J12" s="41">
        <f>'[5]vysledky'!H12</f>
        <v>0</v>
      </c>
      <c r="K12" s="40">
        <f>'[5]vysledky'!I12</f>
        <v>10.85</v>
      </c>
      <c r="L12" s="1"/>
    </row>
    <row r="13" spans="2:12" ht="12.75" customHeight="1">
      <c r="B13" s="3">
        <f>'[5]prezence'!B13</f>
        <v>4</v>
      </c>
      <c r="C13" s="39" t="str">
        <f>'[5]vysledky'!C11</f>
        <v>Vlček Tomáš </v>
      </c>
      <c r="D13" s="39" t="str">
        <f>'[5]prezence'!E11</f>
        <v>Merkur Č.B.</v>
      </c>
      <c r="E13" s="39" t="str">
        <f>'[5]prezence'!F11</f>
        <v>Erhart, Markvartová</v>
      </c>
      <c r="F13" s="41">
        <f>'[5]vysledky'!D11</f>
        <v>1.9</v>
      </c>
      <c r="G13" s="41">
        <f>'[5]vysledky'!E11</f>
        <v>10</v>
      </c>
      <c r="H13" s="41">
        <f>'[5]vysledky'!F11</f>
        <v>1.3</v>
      </c>
      <c r="I13" s="41">
        <f>'[5]vysledky'!G11</f>
        <v>8.7</v>
      </c>
      <c r="J13" s="41">
        <f>'[5]vysledky'!H11</f>
        <v>0</v>
      </c>
      <c r="K13" s="40">
        <f>'[5]vysledky'!I11</f>
        <v>10.6</v>
      </c>
      <c r="L13" s="1"/>
    </row>
  </sheetData>
  <mergeCells count="2">
    <mergeCell ref="F7:K7"/>
    <mergeCell ref="C1:G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P41" sqref="P41"/>
    </sheetView>
  </sheetViews>
  <sheetFormatPr defaultColWidth="9.140625" defaultRowHeight="12.75"/>
  <cols>
    <col min="1" max="1" width="2.28125" style="1" customWidth="1"/>
    <col min="2" max="2" width="7.140625" style="43" customWidth="1"/>
    <col min="3" max="3" width="20.421875" style="44" customWidth="1"/>
    <col min="4" max="4" width="22.7109375" style="44" customWidth="1"/>
    <col min="5" max="5" width="20.421875" style="44" customWidth="1"/>
    <col min="6" max="10" width="6.7109375" style="43" customWidth="1"/>
    <col min="11" max="11" width="6.7109375" style="45" customWidth="1"/>
    <col min="13" max="13" width="2.7109375" style="2" customWidth="1"/>
    <col min="14" max="14" width="9.140625" style="2" customWidth="1"/>
    <col min="15" max="16384" width="9.140625" style="1" customWidth="1"/>
  </cols>
  <sheetData>
    <row r="1" spans="1:7" s="6" customFormat="1" ht="12.75">
      <c r="A1" s="5"/>
      <c r="C1" s="49" t="s">
        <v>21</v>
      </c>
      <c r="D1" s="49"/>
      <c r="E1" s="49"/>
      <c r="F1" s="49"/>
      <c r="G1" s="49"/>
    </row>
    <row r="2" spans="1:5" s="6" customFormat="1" ht="4.5" customHeight="1">
      <c r="A2" s="8"/>
      <c r="B2" s="9"/>
      <c r="C2" s="10"/>
      <c r="D2" s="10"/>
      <c r="E2" s="9"/>
    </row>
    <row r="3" spans="1:5" s="6" customFormat="1" ht="15.75">
      <c r="A3" s="8"/>
      <c r="B3" s="12"/>
      <c r="C3" s="13" t="s">
        <v>5</v>
      </c>
      <c r="D3" s="14" t="str">
        <f>'[5]prezence'!E7</f>
        <v>mladší žáci</v>
      </c>
      <c r="E3" s="15" t="s">
        <v>22</v>
      </c>
    </row>
    <row r="4" spans="1:5" s="6" customFormat="1" ht="4.5" customHeight="1">
      <c r="A4" s="8"/>
      <c r="B4" s="9"/>
      <c r="C4" s="16"/>
      <c r="D4" s="10"/>
      <c r="E4" s="9"/>
    </row>
    <row r="5" spans="1:5" s="6" customFormat="1" ht="12.75">
      <c r="A5" s="17"/>
      <c r="B5" s="11"/>
      <c r="C5" s="13" t="s">
        <v>0</v>
      </c>
      <c r="D5" s="18" t="str">
        <f>'[5]prezence'!E4</f>
        <v>Gustav Bago</v>
      </c>
      <c r="E5" s="19"/>
    </row>
    <row r="6" spans="1:5" s="6" customFormat="1" ht="13.5" thickBot="1">
      <c r="A6" s="21"/>
      <c r="B6" s="11"/>
      <c r="C6" s="13" t="s">
        <v>1</v>
      </c>
      <c r="D6" s="18" t="str">
        <f>'[5]prezence'!E5</f>
        <v>Lukáš Erhart</v>
      </c>
      <c r="E6" s="19"/>
    </row>
    <row r="7" spans="2:12" ht="12.75" customHeight="1" thickBot="1">
      <c r="B7" s="22"/>
      <c r="C7" s="23"/>
      <c r="D7" s="23"/>
      <c r="E7" s="23"/>
      <c r="F7" s="46" t="s">
        <v>8</v>
      </c>
      <c r="G7" s="47"/>
      <c r="H7" s="47"/>
      <c r="I7" s="47"/>
      <c r="J7" s="47"/>
      <c r="K7" s="48"/>
      <c r="L7" s="1"/>
    </row>
    <row r="8" spans="2:14" s="25" customFormat="1" ht="26.25" customHeight="1" thickBot="1">
      <c r="B8" s="26" t="s">
        <v>12</v>
      </c>
      <c r="C8" s="27" t="s">
        <v>2</v>
      </c>
      <c r="D8" s="28" t="s">
        <v>3</v>
      </c>
      <c r="E8" s="28" t="s">
        <v>4</v>
      </c>
      <c r="F8" s="30" t="s">
        <v>14</v>
      </c>
      <c r="G8" s="31" t="s">
        <v>15</v>
      </c>
      <c r="H8" s="31" t="s">
        <v>16</v>
      </c>
      <c r="I8" s="31" t="s">
        <v>17</v>
      </c>
      <c r="J8" s="31" t="s">
        <v>18</v>
      </c>
      <c r="K8" s="32" t="s">
        <v>19</v>
      </c>
      <c r="M8" s="33"/>
      <c r="N8" s="34"/>
    </row>
    <row r="9" spans="2:14" s="2" customFormat="1" ht="3" customHeight="1">
      <c r="B9" s="35"/>
      <c r="C9" s="22"/>
      <c r="D9" s="22"/>
      <c r="E9" s="22"/>
      <c r="F9" s="37"/>
      <c r="G9" s="37"/>
      <c r="H9" s="37"/>
      <c r="I9" s="37"/>
      <c r="J9" s="37"/>
      <c r="K9" s="38"/>
      <c r="N9" s="4"/>
    </row>
    <row r="10" spans="2:12" ht="12.75" customHeight="1">
      <c r="B10" s="3">
        <f>'[5]prezence'!B10</f>
        <v>1</v>
      </c>
      <c r="C10" s="39" t="str">
        <f>'[5]vysledky'!C13</f>
        <v>Bahenský Petr </v>
      </c>
      <c r="D10" s="39" t="str">
        <f>'[5]prezence'!E13</f>
        <v>Merkur Č.B.</v>
      </c>
      <c r="E10" s="39" t="str">
        <f>'[5]prezence'!F13</f>
        <v>Erhart, Markvartová</v>
      </c>
      <c r="F10" s="41">
        <f>'[5]vysledky'!P13</f>
        <v>1.4</v>
      </c>
      <c r="G10" s="41">
        <f>'[5]vysledky'!Q13</f>
        <v>10</v>
      </c>
      <c r="H10" s="41">
        <f>'[5]vysledky'!R13</f>
        <v>1.5</v>
      </c>
      <c r="I10" s="41">
        <f>'[5]vysledky'!S13</f>
        <v>8.5</v>
      </c>
      <c r="J10" s="41">
        <f>'[5]vysledky'!T13</f>
        <v>0</v>
      </c>
      <c r="K10" s="40">
        <f>'[5]vysledky'!U13</f>
        <v>9.9</v>
      </c>
      <c r="L10" s="1"/>
    </row>
    <row r="11" spans="2:12" ht="12.75" customHeight="1">
      <c r="B11" s="3">
        <f>'[5]prezence'!B11</f>
        <v>2</v>
      </c>
      <c r="C11" s="39" t="str">
        <f>'[5]vysledky'!C10</f>
        <v>Vaněček František </v>
      </c>
      <c r="D11" s="39" t="str">
        <f>'[5]prezence'!E10</f>
        <v>Spartak S. Ústí</v>
      </c>
      <c r="E11" s="39" t="str">
        <f>'[5]prezence'!F10</f>
        <v>Kašíková, Včelák</v>
      </c>
      <c r="F11" s="41">
        <f>'[5]vysledky'!P10</f>
        <v>1.2</v>
      </c>
      <c r="G11" s="41">
        <f>'[5]vysledky'!Q10</f>
        <v>10</v>
      </c>
      <c r="H11" s="41">
        <f>'[5]vysledky'!R10</f>
        <v>1.5</v>
      </c>
      <c r="I11" s="41">
        <f>'[5]vysledky'!S10</f>
        <v>8.5</v>
      </c>
      <c r="J11" s="41">
        <f>'[5]vysledky'!T10</f>
        <v>0</v>
      </c>
      <c r="K11" s="40">
        <f>'[5]vysledky'!U10</f>
        <v>9.7</v>
      </c>
      <c r="L11" s="1"/>
    </row>
    <row r="12" spans="2:12" ht="12.75" customHeight="1">
      <c r="B12" s="3">
        <f>'[5]prezence'!B12</f>
        <v>3</v>
      </c>
      <c r="C12" s="39" t="str">
        <f>'[5]vysledky'!C11</f>
        <v>Vlček Tomáš </v>
      </c>
      <c r="D12" s="39" t="str">
        <f>'[5]prezence'!E11</f>
        <v>Merkur Č.B.</v>
      </c>
      <c r="E12" s="39" t="str">
        <f>'[5]prezence'!F11</f>
        <v>Erhart, Markvartová</v>
      </c>
      <c r="F12" s="41">
        <f>'[5]vysledky'!P11</f>
        <v>0.6</v>
      </c>
      <c r="G12" s="41">
        <f>'[5]vysledky'!Q11</f>
        <v>10</v>
      </c>
      <c r="H12" s="41">
        <f>'[5]vysledky'!R11</f>
        <v>1.5</v>
      </c>
      <c r="I12" s="41">
        <f>'[5]vysledky'!S11</f>
        <v>8.5</v>
      </c>
      <c r="J12" s="41">
        <f>'[5]vysledky'!T11</f>
        <v>0</v>
      </c>
      <c r="K12" s="40">
        <f>'[5]vysledky'!U11</f>
        <v>9.1</v>
      </c>
      <c r="L12" s="1"/>
    </row>
    <row r="13" spans="2:12" ht="12.75" customHeight="1">
      <c r="B13" s="3">
        <f>'[5]prezence'!B13</f>
        <v>4</v>
      </c>
      <c r="C13" s="39" t="str">
        <f>'[5]vysledky'!C12</f>
        <v>Lakomý Jakub </v>
      </c>
      <c r="D13" s="39" t="str">
        <f>'[5]prezence'!E12</f>
        <v>Merkur Č.B.</v>
      </c>
      <c r="E13" s="39" t="str">
        <f>'[5]prezence'!F12</f>
        <v>Erhart, Markvartová</v>
      </c>
      <c r="F13" s="41">
        <f>'[5]vysledky'!P12</f>
        <v>1.2</v>
      </c>
      <c r="G13" s="41">
        <f>'[5]vysledky'!Q12</f>
        <v>10</v>
      </c>
      <c r="H13" s="41">
        <f>'[5]vysledky'!R12</f>
        <v>2.5</v>
      </c>
      <c r="I13" s="41">
        <f>'[5]vysledky'!S12</f>
        <v>7.5</v>
      </c>
      <c r="J13" s="41">
        <f>'[5]vysledky'!T12</f>
        <v>0</v>
      </c>
      <c r="K13" s="40">
        <f>'[5]vysledky'!U12</f>
        <v>8.7</v>
      </c>
      <c r="L13" s="1"/>
    </row>
  </sheetData>
  <mergeCells count="2">
    <mergeCell ref="F7:K7"/>
    <mergeCell ref="C1:G1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C1" sqref="C1:G1"/>
    </sheetView>
  </sheetViews>
  <sheetFormatPr defaultColWidth="9.140625" defaultRowHeight="12.75"/>
  <cols>
    <col min="1" max="1" width="2.28125" style="1" customWidth="1"/>
    <col min="2" max="2" width="7.140625" style="43" customWidth="1"/>
    <col min="3" max="3" width="20.421875" style="44" customWidth="1"/>
    <col min="4" max="4" width="22.7109375" style="44" customWidth="1"/>
    <col min="5" max="5" width="20.421875" style="44" customWidth="1"/>
    <col min="6" max="10" width="6.7109375" style="43" customWidth="1"/>
    <col min="11" max="11" width="6.7109375" style="45" customWidth="1"/>
    <col min="13" max="13" width="2.7109375" style="2" customWidth="1"/>
    <col min="14" max="14" width="9.140625" style="2" customWidth="1"/>
    <col min="15" max="16384" width="9.140625" style="1" customWidth="1"/>
  </cols>
  <sheetData>
    <row r="1" spans="1:7" s="6" customFormat="1" ht="12.75">
      <c r="A1" s="5"/>
      <c r="C1" s="49" t="s">
        <v>21</v>
      </c>
      <c r="D1" s="49"/>
      <c r="E1" s="49"/>
      <c r="F1" s="49"/>
      <c r="G1" s="49"/>
    </row>
    <row r="2" spans="1:5" s="6" customFormat="1" ht="4.5" customHeight="1">
      <c r="A2" s="8"/>
      <c r="B2" s="9"/>
      <c r="C2" s="10"/>
      <c r="D2" s="10"/>
      <c r="E2" s="9"/>
    </row>
    <row r="3" spans="1:5" s="6" customFormat="1" ht="15.75">
      <c r="A3" s="8"/>
      <c r="B3" s="12"/>
      <c r="C3" s="13" t="s">
        <v>5</v>
      </c>
      <c r="D3" s="14" t="str">
        <f>'[5]prezence'!E7</f>
        <v>mladší žáci</v>
      </c>
      <c r="E3" s="15" t="s">
        <v>23</v>
      </c>
    </row>
    <row r="4" spans="1:5" s="6" customFormat="1" ht="4.5" customHeight="1">
      <c r="A4" s="8"/>
      <c r="B4" s="9"/>
      <c r="C4" s="16"/>
      <c r="D4" s="10"/>
      <c r="E4" s="9"/>
    </row>
    <row r="5" spans="1:5" s="6" customFormat="1" ht="12.75">
      <c r="A5" s="17"/>
      <c r="B5" s="11"/>
      <c r="C5" s="13" t="s">
        <v>0</v>
      </c>
      <c r="D5" s="18" t="str">
        <f>'[5]prezence'!E4</f>
        <v>Gustav Bago</v>
      </c>
      <c r="E5" s="19"/>
    </row>
    <row r="6" spans="1:5" s="6" customFormat="1" ht="13.5" thickBot="1">
      <c r="A6" s="21"/>
      <c r="B6" s="11"/>
      <c r="C6" s="13" t="s">
        <v>1</v>
      </c>
      <c r="D6" s="18" t="str">
        <f>'[5]prezence'!E5</f>
        <v>Lukáš Erhart</v>
      </c>
      <c r="E6" s="19"/>
    </row>
    <row r="7" spans="2:12" ht="12.75" customHeight="1" thickBot="1">
      <c r="B7" s="22"/>
      <c r="C7" s="23"/>
      <c r="D7" s="23"/>
      <c r="E7" s="23"/>
      <c r="F7" s="46" t="s">
        <v>10</v>
      </c>
      <c r="G7" s="47"/>
      <c r="H7" s="47"/>
      <c r="I7" s="47"/>
      <c r="J7" s="47"/>
      <c r="K7" s="48"/>
      <c r="L7" s="1"/>
    </row>
    <row r="8" spans="2:14" s="25" customFormat="1" ht="26.25" customHeight="1" thickBot="1">
      <c r="B8" s="26" t="s">
        <v>12</v>
      </c>
      <c r="C8" s="27" t="s">
        <v>2</v>
      </c>
      <c r="D8" s="28" t="s">
        <v>3</v>
      </c>
      <c r="E8" s="28" t="s">
        <v>4</v>
      </c>
      <c r="F8" s="30" t="s">
        <v>14</v>
      </c>
      <c r="G8" s="31" t="s">
        <v>15</v>
      </c>
      <c r="H8" s="31" t="s">
        <v>16</v>
      </c>
      <c r="I8" s="31" t="s">
        <v>17</v>
      </c>
      <c r="J8" s="31" t="s">
        <v>18</v>
      </c>
      <c r="K8" s="32" t="s">
        <v>19</v>
      </c>
      <c r="M8" s="33"/>
      <c r="N8" s="34"/>
    </row>
    <row r="9" spans="2:14" s="2" customFormat="1" ht="3" customHeight="1">
      <c r="B9" s="35"/>
      <c r="C9" s="22"/>
      <c r="D9" s="22"/>
      <c r="E9" s="22"/>
      <c r="F9" s="37"/>
      <c r="G9" s="37"/>
      <c r="H9" s="37"/>
      <c r="I9" s="37"/>
      <c r="J9" s="37"/>
      <c r="K9" s="38"/>
      <c r="N9" s="4"/>
    </row>
    <row r="10" spans="2:12" ht="12.75" customHeight="1">
      <c r="B10" s="3">
        <f>'[5]prezence'!B10</f>
        <v>1</v>
      </c>
      <c r="C10" s="39" t="str">
        <f>'[5]vysledky'!C13</f>
        <v>Bahenský Petr </v>
      </c>
      <c r="D10" s="39" t="str">
        <f>'[5]prezence'!E13</f>
        <v>Merkur Č.B.</v>
      </c>
      <c r="E10" s="39" t="str">
        <f>'[5]prezence'!F13</f>
        <v>Erhart, Markvartová</v>
      </c>
      <c r="F10" s="41">
        <f>'[5]vysledky'!AB13</f>
        <v>1.2</v>
      </c>
      <c r="G10" s="41">
        <f>'[5]vysledky'!AC13</f>
        <v>10</v>
      </c>
      <c r="H10" s="41">
        <f>'[5]vysledky'!AD13</f>
        <v>0.8</v>
      </c>
      <c r="I10" s="41">
        <f>'[5]vysledky'!AE13</f>
        <v>9.2</v>
      </c>
      <c r="J10" s="41">
        <f>'[5]vysledky'!AF13</f>
        <v>0</v>
      </c>
      <c r="K10" s="40">
        <f>'[5]vysledky'!AG13</f>
        <v>10.399999999999999</v>
      </c>
      <c r="L10" s="1"/>
    </row>
    <row r="11" spans="2:12" ht="12.75" customHeight="1">
      <c r="B11" s="3">
        <f>'[5]prezence'!B11</f>
        <v>2</v>
      </c>
      <c r="C11" s="39" t="str">
        <f>'[5]vysledky'!C10</f>
        <v>Vaněček František </v>
      </c>
      <c r="D11" s="39" t="str">
        <f>'[5]prezence'!E10</f>
        <v>Spartak S. Ústí</v>
      </c>
      <c r="E11" s="39" t="str">
        <f>'[5]prezence'!F10</f>
        <v>Kašíková, Včelák</v>
      </c>
      <c r="F11" s="41">
        <f>'[5]vysledky'!AB10</f>
        <v>1.2</v>
      </c>
      <c r="G11" s="41">
        <f>'[5]vysledky'!AC10</f>
        <v>10</v>
      </c>
      <c r="H11" s="41">
        <f>'[5]vysledky'!AD10</f>
        <v>1</v>
      </c>
      <c r="I11" s="41">
        <f>'[5]vysledky'!AE10</f>
        <v>9</v>
      </c>
      <c r="J11" s="41">
        <f>'[5]vysledky'!AF10</f>
        <v>0</v>
      </c>
      <c r="K11" s="40">
        <f>'[5]vysledky'!AG10</f>
        <v>10.2</v>
      </c>
      <c r="L11" s="1"/>
    </row>
    <row r="12" spans="2:12" ht="12.75" customHeight="1">
      <c r="B12" s="3">
        <f>'[5]prezence'!B12</f>
        <v>3</v>
      </c>
      <c r="C12" s="39" t="str">
        <f>'[5]vysledky'!C11</f>
        <v>Vlček Tomáš </v>
      </c>
      <c r="D12" s="39" t="str">
        <f>'[5]prezence'!E11</f>
        <v>Merkur Č.B.</v>
      </c>
      <c r="E12" s="39" t="str">
        <f>'[5]prezence'!F11</f>
        <v>Erhart, Markvartová</v>
      </c>
      <c r="F12" s="41">
        <f>'[5]vysledky'!AB11</f>
        <v>0.6</v>
      </c>
      <c r="G12" s="41">
        <f>'[5]vysledky'!AC11</f>
        <v>10</v>
      </c>
      <c r="H12" s="41">
        <f>'[5]vysledky'!AD11</f>
        <v>1.5</v>
      </c>
      <c r="I12" s="41">
        <f>'[5]vysledky'!AE11</f>
        <v>8.5</v>
      </c>
      <c r="J12" s="41">
        <f>'[5]vysledky'!AF11</f>
        <v>0</v>
      </c>
      <c r="K12" s="40">
        <f>'[5]vysledky'!AG11</f>
        <v>9.1</v>
      </c>
      <c r="L12" s="1"/>
    </row>
    <row r="13" spans="2:12" ht="12.75" customHeight="1">
      <c r="B13" s="3">
        <f>'[5]prezence'!B13</f>
        <v>4</v>
      </c>
      <c r="C13" s="39" t="str">
        <f>'[5]vysledky'!C12</f>
        <v>Lakomý Jakub </v>
      </c>
      <c r="D13" s="39" t="str">
        <f>'[5]prezence'!E12</f>
        <v>Merkur Č.B.</v>
      </c>
      <c r="E13" s="39" t="str">
        <f>'[5]prezence'!F12</f>
        <v>Erhart, Markvartová</v>
      </c>
      <c r="F13" s="41">
        <f>'[5]vysledky'!AB12</f>
        <v>0.6</v>
      </c>
      <c r="G13" s="41">
        <f>'[5]vysledky'!AC12</f>
        <v>10</v>
      </c>
      <c r="H13" s="41">
        <f>'[5]vysledky'!AD12</f>
        <v>1.6</v>
      </c>
      <c r="I13" s="41">
        <f>'[5]vysledky'!AE12</f>
        <v>8.4</v>
      </c>
      <c r="J13" s="41">
        <f>'[5]vysledky'!AF12</f>
        <v>0</v>
      </c>
      <c r="K13" s="40">
        <f>'[5]vysledky'!AG12</f>
        <v>9</v>
      </c>
      <c r="L13" s="1"/>
    </row>
  </sheetData>
  <mergeCells count="2">
    <mergeCell ref="F7:K7"/>
    <mergeCell ref="C1:G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gym</cp:lastModifiedBy>
  <dcterms:created xsi:type="dcterms:W3CDTF">2012-05-16T13:16:08Z</dcterms:created>
  <dcterms:modified xsi:type="dcterms:W3CDTF">2012-05-22T05:57:50Z</dcterms:modified>
  <cp:category/>
  <cp:version/>
  <cp:contentType/>
  <cp:contentStatus/>
</cp:coreProperties>
</file>