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9" activeTab="0"/>
  </bookViews>
  <sheets>
    <sheet name="Dívky 2006 a mladší" sheetId="1" r:id="rId1"/>
    <sheet name="Dívky 2005" sheetId="2" r:id="rId2"/>
    <sheet name="Chlapci" sheetId="3" r:id="rId3"/>
  </sheets>
  <definedNames>
    <definedName name="Excel_BuiltIn__FilterDatabase_1">'Dívky 2006 a mladší'!$A$5:$T$6</definedName>
    <definedName name="Excel_BuiltIn_Print_Area">"$'dívky 2005'.$#ref" "$#REF!:$#REF!$#REF!"</definedName>
    <definedName name="Excel_BuiltIn_Print_Area1">'Dívky 2006 a mladší'!$A$1:$W$31</definedName>
    <definedName name="Excel_BuiltIn_Print_Area2">"$'chlapci 2005'.$#ref" "$#REF!:$#REF!$#REF!"</definedName>
    <definedName name="Excel_BuiltIn_Print_Area3">"$'chlapci 2006  a ml'.$#ref" "$#REF!:$#REF!$#REF!"</definedName>
    <definedName name="_xlnm.Print_Area" localSheetId="0">'Dívky 2006 a mladší'!$A$1:$W$36</definedName>
  </definedNames>
  <calcPr fullCalcOnLoad="1"/>
</workbook>
</file>

<file path=xl/sharedStrings.xml><?xml version="1.0" encoding="utf-8"?>
<sst xmlns="http://schemas.openxmlformats.org/spreadsheetml/2006/main" count="280" uniqueCount="94">
  <si>
    <t>ZÁVOD PŘÍPRAVEK VE SPORTOVNÍ GYMNASTICE     19.5.2012   Jindřichův Hradec</t>
  </si>
  <si>
    <t>Dívky - Kategorie II  -  ročník 2006 a mladší</t>
  </si>
  <si>
    <t>Poř.</t>
  </si>
  <si>
    <t>Příjmení a jméno</t>
  </si>
  <si>
    <t>Oddíl</t>
  </si>
  <si>
    <t>Ročník</t>
  </si>
  <si>
    <t>Trenér</t>
  </si>
  <si>
    <t>Člunkový běh</t>
  </si>
  <si>
    <t>Švihadlo</t>
  </si>
  <si>
    <t xml:space="preserve">Šplh </t>
  </si>
  <si>
    <t>Shyby</t>
  </si>
  <si>
    <t>Vznosy</t>
  </si>
  <si>
    <t>Skok do dálky</t>
  </si>
  <si>
    <t>Přeskok</t>
  </si>
  <si>
    <t>Hrazda</t>
  </si>
  <si>
    <t>Kladina</t>
  </si>
  <si>
    <t>Akrobacie</t>
  </si>
  <si>
    <t>Celkem</t>
  </si>
  <si>
    <t>čas</t>
  </si>
  <si>
    <t>body</t>
  </si>
  <si>
    <t>počet</t>
  </si>
  <si>
    <t>výkon</t>
  </si>
  <si>
    <t>KZ</t>
  </si>
  <si>
    <t>Hemberová Tereza</t>
  </si>
  <si>
    <t>Slovan JH</t>
  </si>
  <si>
    <t>Benešová</t>
  </si>
  <si>
    <t>Vítová Viktorie</t>
  </si>
  <si>
    <t>Loko Veselí</t>
  </si>
  <si>
    <t>Horejšová</t>
  </si>
  <si>
    <t>Krajňáková Nela</t>
  </si>
  <si>
    <t>Parma+kol.</t>
  </si>
  <si>
    <t xml:space="preserve">Flíčková Tereza </t>
  </si>
  <si>
    <t>MERKUR ČB</t>
  </si>
  <si>
    <t>Pučejdlová</t>
  </si>
  <si>
    <t>Mičková Karolína</t>
  </si>
  <si>
    <t>Urbanová</t>
  </si>
  <si>
    <t>Krajňáková Eliška</t>
  </si>
  <si>
    <t>Bartošová Kristýna</t>
  </si>
  <si>
    <t>Janáková Dominika</t>
  </si>
  <si>
    <t>Vacková Veronika</t>
  </si>
  <si>
    <t>Staňková Tereza</t>
  </si>
  <si>
    <t>Omastová Karolína</t>
  </si>
  <si>
    <t>TJ N.Včelnice</t>
  </si>
  <si>
    <t>Blechová</t>
  </si>
  <si>
    <t>Štěpková Bára</t>
  </si>
  <si>
    <t>0,5 tyče</t>
  </si>
  <si>
    <t>Trnková Anna</t>
  </si>
  <si>
    <t>Matějková Sabina</t>
  </si>
  <si>
    <t>Pinterová Klára</t>
  </si>
  <si>
    <t>Benešová Michaela</t>
  </si>
  <si>
    <t>Chromá Sára</t>
  </si>
  <si>
    <t>Kamenická Karolína</t>
  </si>
  <si>
    <t xml:space="preserve">Nováková Ema </t>
  </si>
  <si>
    <t>Maryšková Karolína</t>
  </si>
  <si>
    <t>Šimůnková Dorota</t>
  </si>
  <si>
    <t>Jášová Kamila</t>
  </si>
  <si>
    <t>Holická Justýna</t>
  </si>
  <si>
    <t>Páv Sofie</t>
  </si>
  <si>
    <t>Bára Hajná</t>
  </si>
  <si>
    <t>Šoršová Lucie</t>
  </si>
  <si>
    <t>Ježková Lucie</t>
  </si>
  <si>
    <t>Jarošová Barbora</t>
  </si>
  <si>
    <t>Kůrková Anna</t>
  </si>
  <si>
    <t>Dívky - Kategorie I  -  ročník 2005</t>
  </si>
  <si>
    <t>Honzíková Klára</t>
  </si>
  <si>
    <t>Sokol Milevsko</t>
  </si>
  <si>
    <t>Jordanová</t>
  </si>
  <si>
    <t>Kneslová Kateřina</t>
  </si>
  <si>
    <t>Pučejdlová Zuzana</t>
  </si>
  <si>
    <t>Kümmelová Agáta</t>
  </si>
  <si>
    <t>Spartak SÚ</t>
  </si>
  <si>
    <t>Rajková, Makovcová</t>
  </si>
  <si>
    <t>Fialová Alžběta</t>
  </si>
  <si>
    <t>Křížová Michaela</t>
  </si>
  <si>
    <t>Hanzlová Anna</t>
  </si>
  <si>
    <t>Kolář</t>
  </si>
  <si>
    <t>Plachá Zíta</t>
  </si>
  <si>
    <t>Velková Nela</t>
  </si>
  <si>
    <t>Chlapci - Kategorie II  -  ročník 2006 a mladší</t>
  </si>
  <si>
    <t>Koreš Jakub</t>
  </si>
  <si>
    <t>Kašíková, Jakubcová</t>
  </si>
  <si>
    <t>Duba Tomáš</t>
  </si>
  <si>
    <t>Parma a kol.</t>
  </si>
  <si>
    <t>Lutovský Josef</t>
  </si>
  <si>
    <t>Šmíd Michal</t>
  </si>
  <si>
    <t>Kohout Daniel</t>
  </si>
  <si>
    <t>Mrázek Kryštof</t>
  </si>
  <si>
    <t>Adam Petr</t>
  </si>
  <si>
    <t>nešplhal</t>
  </si>
  <si>
    <t>Chlapci - Kategorie I  -  ročník 2005</t>
  </si>
  <si>
    <t>Šmíd Matěj</t>
  </si>
  <si>
    <t>Siuda Tomáš</t>
  </si>
  <si>
    <t>Záhorová</t>
  </si>
  <si>
    <t>Záhora Vojtěch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</si>
</sst>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16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2" fontId="0" fillId="0" borderId="23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>
      <alignment horizontal="right"/>
    </xf>
    <xf numFmtId="2" fontId="23" fillId="0" borderId="26" xfId="0" applyNumberFormat="1" applyFont="1" applyFill="1" applyBorder="1" applyAlignment="1">
      <alignment horizontal="right"/>
    </xf>
    <xf numFmtId="2" fontId="23" fillId="0" borderId="27" xfId="0" applyNumberFormat="1" applyFont="1" applyFill="1" applyBorder="1" applyAlignment="1">
      <alignment horizontal="right"/>
    </xf>
    <xf numFmtId="2" fontId="23" fillId="0" borderId="28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wrapText="1"/>
    </xf>
    <xf numFmtId="2" fontId="23" fillId="0" borderId="10" xfId="0" applyNumberFormat="1" applyFont="1" applyFill="1" applyBorder="1" applyAlignment="1">
      <alignment horizontal="right"/>
    </xf>
    <xf numFmtId="2" fontId="23" fillId="0" borderId="24" xfId="0" applyNumberFormat="1" applyFont="1" applyFill="1" applyBorder="1" applyAlignment="1">
      <alignment horizontal="right"/>
    </xf>
    <xf numFmtId="2" fontId="23" fillId="0" borderId="25" xfId="0" applyNumberFormat="1" applyFont="1" applyFill="1" applyBorder="1" applyAlignment="1">
      <alignment horizontal="right"/>
    </xf>
    <xf numFmtId="0" fontId="0" fillId="0" borderId="2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9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2" fontId="0" fillId="24" borderId="16" xfId="0" applyNumberFormat="1" applyFont="1" applyFill="1" applyBorder="1" applyAlignment="1">
      <alignment horizontal="right"/>
    </xf>
    <xf numFmtId="2" fontId="0" fillId="24" borderId="22" xfId="0" applyNumberFormat="1" applyFont="1" applyFill="1" applyBorder="1" applyAlignment="1">
      <alignment horizontal="right"/>
    </xf>
    <xf numFmtId="1" fontId="0" fillId="24" borderId="16" xfId="0" applyNumberFormat="1" applyFont="1" applyFill="1" applyBorder="1" applyAlignment="1">
      <alignment horizontal="right"/>
    </xf>
    <xf numFmtId="2" fontId="0" fillId="24" borderId="10" xfId="0" applyNumberFormat="1" applyFont="1" applyFill="1" applyBorder="1" applyAlignment="1">
      <alignment horizontal="right"/>
    </xf>
    <xf numFmtId="2" fontId="23" fillId="24" borderId="26" xfId="0" applyNumberFormat="1" applyFont="1" applyFill="1" applyBorder="1" applyAlignment="1">
      <alignment horizontal="right"/>
    </xf>
    <xf numFmtId="0" fontId="0" fillId="24" borderId="18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4" xfId="0" applyFont="1" applyFill="1" applyBorder="1" applyAlignment="1">
      <alignment horizontal="center"/>
    </xf>
    <xf numFmtId="0" fontId="0" fillId="24" borderId="21" xfId="0" applyFont="1" applyFill="1" applyBorder="1" applyAlignment="1">
      <alignment/>
    </xf>
    <xf numFmtId="2" fontId="0" fillId="24" borderId="18" xfId="0" applyNumberFormat="1" applyFont="1" applyFill="1" applyBorder="1" applyAlignment="1">
      <alignment horizontal="right"/>
    </xf>
    <xf numFmtId="2" fontId="0" fillId="24" borderId="23" xfId="0" applyNumberFormat="1" applyFont="1" applyFill="1" applyBorder="1" applyAlignment="1">
      <alignment horizontal="right"/>
    </xf>
    <xf numFmtId="1" fontId="0" fillId="24" borderId="18" xfId="0" applyNumberFormat="1" applyFont="1" applyFill="1" applyBorder="1" applyAlignment="1">
      <alignment horizontal="right"/>
    </xf>
    <xf numFmtId="2" fontId="0" fillId="24" borderId="24" xfId="0" applyNumberFormat="1" applyFont="1" applyFill="1" applyBorder="1" applyAlignment="1">
      <alignment horizontal="right"/>
    </xf>
    <xf numFmtId="2" fontId="23" fillId="24" borderId="27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9" xfId="0" applyFont="1" applyFill="1" applyBorder="1" applyAlignment="1">
      <alignment horizontal="center"/>
    </xf>
    <xf numFmtId="0" fontId="0" fillId="24" borderId="29" xfId="0" applyFont="1" applyFill="1" applyBorder="1" applyAlignment="1">
      <alignment/>
    </xf>
    <xf numFmtId="2" fontId="0" fillId="24" borderId="11" xfId="0" applyNumberFormat="1" applyFont="1" applyFill="1" applyBorder="1" applyAlignment="1">
      <alignment horizontal="right"/>
    </xf>
    <xf numFmtId="2" fontId="0" fillId="24" borderId="12" xfId="0" applyNumberFormat="1" applyFont="1" applyFill="1" applyBorder="1" applyAlignment="1">
      <alignment horizontal="right"/>
    </xf>
    <xf numFmtId="1" fontId="0" fillId="24" borderId="11" xfId="0" applyNumberFormat="1" applyFont="1" applyFill="1" applyBorder="1" applyAlignment="1">
      <alignment horizontal="right"/>
    </xf>
    <xf numFmtId="2" fontId="0" fillId="24" borderId="25" xfId="0" applyNumberFormat="1" applyFont="1" applyFill="1" applyBorder="1" applyAlignment="1">
      <alignment horizontal="right"/>
    </xf>
    <xf numFmtId="2" fontId="23" fillId="24" borderId="28" xfId="0" applyNumberFormat="1" applyFont="1" applyFill="1" applyBorder="1" applyAlignment="1">
      <alignment horizontal="right"/>
    </xf>
    <xf numFmtId="0" fontId="22" fillId="0" borderId="3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2" fontId="23" fillId="24" borderId="24" xfId="0" applyNumberFormat="1" applyFont="1" applyFill="1" applyBorder="1" applyAlignment="1">
      <alignment horizontal="right"/>
    </xf>
    <xf numFmtId="0" fontId="0" fillId="24" borderId="21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36"/>
  <sheetViews>
    <sheetView tabSelected="1" workbookViewId="0" topLeftCell="A1">
      <pane ySplit="6" topLeftCell="BM7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5.421875" style="1" customWidth="1"/>
    <col min="2" max="2" width="1.421875" style="1" customWidth="1"/>
    <col min="3" max="3" width="21.7109375" style="1" customWidth="1"/>
    <col min="4" max="4" width="13.421875" style="1" customWidth="1"/>
    <col min="5" max="5" width="10.8515625" style="1" customWidth="1"/>
    <col min="6" max="6" width="14.421875" style="2" customWidth="1"/>
    <col min="7" max="7" width="9.140625" style="1" customWidth="1"/>
    <col min="8" max="10" width="6.8515625" style="1" customWidth="1"/>
    <col min="11" max="11" width="9.140625" style="1" customWidth="1"/>
    <col min="12" max="17" width="6.8515625" style="1" customWidth="1"/>
    <col min="18" max="18" width="8.7109375" style="1" customWidth="1"/>
    <col min="19" max="22" width="9.7109375" style="1" customWidth="1"/>
    <col min="23" max="23" width="9.28125" style="1" customWidth="1"/>
    <col min="24" max="16384" width="9.140625" style="1" customWidth="1"/>
  </cols>
  <sheetData>
    <row r="1" spans="1:23" s="3" customFormat="1" ht="30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3" spans="1:23" s="4" customFormat="1" ht="20.2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5" spans="1:23" s="6" customFormat="1" ht="12.75">
      <c r="A5" s="84" t="s">
        <v>2</v>
      </c>
      <c r="B5" s="85"/>
      <c r="C5" s="85" t="s">
        <v>3</v>
      </c>
      <c r="D5" s="85" t="s">
        <v>4</v>
      </c>
      <c r="E5" s="85" t="s">
        <v>5</v>
      </c>
      <c r="F5" s="86" t="s">
        <v>6</v>
      </c>
      <c r="G5" s="81" t="s">
        <v>7</v>
      </c>
      <c r="H5" s="81"/>
      <c r="I5" s="81" t="s">
        <v>8</v>
      </c>
      <c r="J5" s="81"/>
      <c r="K5" s="81" t="s">
        <v>9</v>
      </c>
      <c r="L5" s="81"/>
      <c r="M5" s="81" t="s">
        <v>10</v>
      </c>
      <c r="N5" s="81"/>
      <c r="O5" s="81" t="s">
        <v>11</v>
      </c>
      <c r="P5" s="81"/>
      <c r="Q5" s="81" t="s">
        <v>12</v>
      </c>
      <c r="R5" s="81"/>
      <c r="S5" s="5" t="s">
        <v>13</v>
      </c>
      <c r="T5" s="5" t="s">
        <v>14</v>
      </c>
      <c r="U5" s="5" t="s">
        <v>15</v>
      </c>
      <c r="V5" s="5" t="s">
        <v>16</v>
      </c>
      <c r="W5" s="80" t="s">
        <v>17</v>
      </c>
    </row>
    <row r="6" spans="1:23" s="6" customFormat="1" ht="15.75" customHeight="1">
      <c r="A6" s="84"/>
      <c r="B6" s="85"/>
      <c r="C6" s="85"/>
      <c r="D6" s="85"/>
      <c r="E6" s="85"/>
      <c r="F6" s="86"/>
      <c r="G6" s="7" t="s">
        <v>18</v>
      </c>
      <c r="H6" s="8" t="s">
        <v>19</v>
      </c>
      <c r="I6" s="7" t="s">
        <v>20</v>
      </c>
      <c r="J6" s="8" t="s">
        <v>19</v>
      </c>
      <c r="K6" s="7" t="s">
        <v>18</v>
      </c>
      <c r="L6" s="8" t="s">
        <v>19</v>
      </c>
      <c r="M6" s="7" t="s">
        <v>20</v>
      </c>
      <c r="N6" s="8" t="s">
        <v>19</v>
      </c>
      <c r="O6" s="7" t="s">
        <v>20</v>
      </c>
      <c r="P6" s="8" t="s">
        <v>19</v>
      </c>
      <c r="Q6" s="7" t="s">
        <v>21</v>
      </c>
      <c r="R6" s="8" t="s">
        <v>19</v>
      </c>
      <c r="S6" s="8" t="s">
        <v>22</v>
      </c>
      <c r="T6" s="8" t="s">
        <v>22</v>
      </c>
      <c r="U6" s="8" t="s">
        <v>22</v>
      </c>
      <c r="V6" s="8" t="s">
        <v>22</v>
      </c>
      <c r="W6" s="80"/>
    </row>
    <row r="7" spans="1:23" s="6" customFormat="1" ht="11.25" customHeight="1" thickBot="1">
      <c r="A7" s="9"/>
      <c r="B7" s="10"/>
      <c r="C7" s="9"/>
      <c r="D7" s="9"/>
      <c r="E7" s="9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9"/>
    </row>
    <row r="8" spans="1:23" s="16" customFormat="1" ht="19.5" customHeight="1" thickBot="1">
      <c r="A8" s="17">
        <v>1</v>
      </c>
      <c r="B8" s="13"/>
      <c r="C8" s="53" t="s">
        <v>23</v>
      </c>
      <c r="D8" s="54" t="s">
        <v>24</v>
      </c>
      <c r="E8" s="55">
        <v>2006</v>
      </c>
      <c r="F8" s="56" t="s">
        <v>25</v>
      </c>
      <c r="G8" s="57">
        <v>18.06</v>
      </c>
      <c r="H8" s="58">
        <v>2.75</v>
      </c>
      <c r="I8" s="59">
        <v>73</v>
      </c>
      <c r="J8" s="58">
        <v>4.75</v>
      </c>
      <c r="K8" s="57">
        <v>13.28</v>
      </c>
      <c r="L8" s="58">
        <v>1</v>
      </c>
      <c r="M8" s="59">
        <v>9</v>
      </c>
      <c r="N8" s="58">
        <v>4.5</v>
      </c>
      <c r="O8" s="59">
        <v>10</v>
      </c>
      <c r="P8" s="58">
        <v>5</v>
      </c>
      <c r="Q8" s="59">
        <v>126</v>
      </c>
      <c r="R8" s="58">
        <v>2</v>
      </c>
      <c r="S8" s="60">
        <v>8.6</v>
      </c>
      <c r="T8" s="60">
        <v>9</v>
      </c>
      <c r="U8" s="60">
        <v>8.9</v>
      </c>
      <c r="V8" s="60">
        <v>9.2</v>
      </c>
      <c r="W8" s="61">
        <f aca="true" t="shared" si="0" ref="W8:W36">V8+U8+T8+S8+R8+P8+N8+L8+J8+H8</f>
        <v>55.7</v>
      </c>
    </row>
    <row r="9" spans="1:23" s="16" customFormat="1" ht="19.5" customHeight="1" thickBot="1">
      <c r="A9" s="17">
        <f aca="true" t="shared" si="1" ref="A9:A36">A8+1</f>
        <v>2</v>
      </c>
      <c r="B9" s="13"/>
      <c r="C9" s="21" t="s">
        <v>26</v>
      </c>
      <c r="D9" s="14" t="s">
        <v>27</v>
      </c>
      <c r="E9" s="15">
        <v>2006</v>
      </c>
      <c r="F9" s="27" t="s">
        <v>28</v>
      </c>
      <c r="G9" s="30">
        <v>17.44</v>
      </c>
      <c r="H9" s="31">
        <v>3.5</v>
      </c>
      <c r="I9" s="35">
        <v>70</v>
      </c>
      <c r="J9" s="31">
        <v>4.5</v>
      </c>
      <c r="K9" s="30">
        <v>11.16</v>
      </c>
      <c r="L9" s="31">
        <v>1.5</v>
      </c>
      <c r="M9" s="35">
        <v>3</v>
      </c>
      <c r="N9" s="31">
        <v>1.5</v>
      </c>
      <c r="O9" s="35">
        <v>10</v>
      </c>
      <c r="P9" s="31">
        <v>5</v>
      </c>
      <c r="Q9" s="35">
        <v>135</v>
      </c>
      <c r="R9" s="31">
        <v>2.25</v>
      </c>
      <c r="S9" s="38">
        <v>8.95</v>
      </c>
      <c r="T9" s="38">
        <v>8.6</v>
      </c>
      <c r="U9" s="38">
        <v>8.6</v>
      </c>
      <c r="V9" s="38">
        <v>9.2</v>
      </c>
      <c r="W9" s="41">
        <f t="shared" si="0"/>
        <v>53.599999999999994</v>
      </c>
    </row>
    <row r="10" spans="1:23" s="16" customFormat="1" ht="19.5" customHeight="1" thickBot="1">
      <c r="A10" s="17">
        <f t="shared" si="1"/>
        <v>3</v>
      </c>
      <c r="B10" s="13"/>
      <c r="C10" s="62" t="s">
        <v>29</v>
      </c>
      <c r="D10" s="63" t="s">
        <v>24</v>
      </c>
      <c r="E10" s="64">
        <v>2006</v>
      </c>
      <c r="F10" s="65" t="s">
        <v>30</v>
      </c>
      <c r="G10" s="66">
        <v>18.5</v>
      </c>
      <c r="H10" s="67">
        <v>2.25</v>
      </c>
      <c r="I10" s="68">
        <v>66</v>
      </c>
      <c r="J10" s="67">
        <v>4.25</v>
      </c>
      <c r="K10" s="66">
        <v>13.43</v>
      </c>
      <c r="L10" s="67">
        <v>1</v>
      </c>
      <c r="M10" s="68">
        <v>10</v>
      </c>
      <c r="N10" s="67">
        <v>5</v>
      </c>
      <c r="O10" s="68">
        <v>10</v>
      </c>
      <c r="P10" s="67">
        <v>5</v>
      </c>
      <c r="Q10" s="68">
        <v>123</v>
      </c>
      <c r="R10" s="67">
        <v>2.5</v>
      </c>
      <c r="S10" s="69">
        <v>8.8</v>
      </c>
      <c r="T10" s="69">
        <v>7</v>
      </c>
      <c r="U10" s="69">
        <v>7.9</v>
      </c>
      <c r="V10" s="69">
        <v>6.8</v>
      </c>
      <c r="W10" s="70">
        <f t="shared" si="0"/>
        <v>50.5</v>
      </c>
    </row>
    <row r="11" spans="1:23" s="16" customFormat="1" ht="19.5" customHeight="1" thickBot="1">
      <c r="A11" s="17">
        <f t="shared" si="1"/>
        <v>4</v>
      </c>
      <c r="B11" s="13"/>
      <c r="C11" s="21" t="s">
        <v>31</v>
      </c>
      <c r="D11" s="14" t="s">
        <v>32</v>
      </c>
      <c r="E11" s="15">
        <v>2006</v>
      </c>
      <c r="F11" s="27" t="s">
        <v>33</v>
      </c>
      <c r="G11" s="30">
        <v>18.78</v>
      </c>
      <c r="H11" s="31">
        <v>2</v>
      </c>
      <c r="I11" s="35">
        <v>62</v>
      </c>
      <c r="J11" s="31">
        <v>3.75</v>
      </c>
      <c r="K11" s="30">
        <v>18.07</v>
      </c>
      <c r="L11" s="31">
        <v>0.5</v>
      </c>
      <c r="M11" s="35">
        <v>10</v>
      </c>
      <c r="N11" s="31">
        <v>5</v>
      </c>
      <c r="O11" s="35">
        <v>10</v>
      </c>
      <c r="P11" s="31">
        <v>5</v>
      </c>
      <c r="Q11" s="35">
        <v>131</v>
      </c>
      <c r="R11" s="31">
        <v>2.5</v>
      </c>
      <c r="S11" s="38">
        <v>7.8</v>
      </c>
      <c r="T11" s="38">
        <v>8</v>
      </c>
      <c r="U11" s="38">
        <v>6.7</v>
      </c>
      <c r="V11" s="38">
        <v>8.75</v>
      </c>
      <c r="W11" s="41">
        <f t="shared" si="0"/>
        <v>50</v>
      </c>
    </row>
    <row r="12" spans="1:23" s="16" customFormat="1" ht="19.5" customHeight="1" thickBot="1">
      <c r="A12" s="17">
        <f t="shared" si="1"/>
        <v>5</v>
      </c>
      <c r="B12" s="13"/>
      <c r="C12" s="21" t="s">
        <v>34</v>
      </c>
      <c r="D12" s="14" t="s">
        <v>27</v>
      </c>
      <c r="E12" s="15">
        <v>2006</v>
      </c>
      <c r="F12" s="27" t="s">
        <v>35</v>
      </c>
      <c r="G12" s="30">
        <v>18</v>
      </c>
      <c r="H12" s="31">
        <v>2.75</v>
      </c>
      <c r="I12" s="35">
        <v>55</v>
      </c>
      <c r="J12" s="31">
        <v>3.25</v>
      </c>
      <c r="K12" s="30">
        <v>12.22</v>
      </c>
      <c r="L12" s="31">
        <v>0.75</v>
      </c>
      <c r="M12" s="35">
        <v>6</v>
      </c>
      <c r="N12" s="31">
        <v>3</v>
      </c>
      <c r="O12" s="35">
        <v>10</v>
      </c>
      <c r="P12" s="31">
        <v>5</v>
      </c>
      <c r="Q12" s="35">
        <v>132</v>
      </c>
      <c r="R12" s="31">
        <v>2.75</v>
      </c>
      <c r="S12" s="38">
        <v>8.35</v>
      </c>
      <c r="T12" s="38">
        <v>8</v>
      </c>
      <c r="U12" s="38">
        <v>7.3</v>
      </c>
      <c r="V12" s="38">
        <v>7.75</v>
      </c>
      <c r="W12" s="41">
        <f t="shared" si="0"/>
        <v>48.9</v>
      </c>
    </row>
    <row r="13" spans="1:23" s="16" customFormat="1" ht="19.5" customHeight="1" thickBot="1">
      <c r="A13" s="17">
        <f t="shared" si="1"/>
        <v>6</v>
      </c>
      <c r="B13" s="13"/>
      <c r="C13" s="62" t="s">
        <v>36</v>
      </c>
      <c r="D13" s="63" t="s">
        <v>24</v>
      </c>
      <c r="E13" s="64">
        <v>2006</v>
      </c>
      <c r="F13" s="65" t="s">
        <v>30</v>
      </c>
      <c r="G13" s="66">
        <v>18.87</v>
      </c>
      <c r="H13" s="67">
        <v>2</v>
      </c>
      <c r="I13" s="68">
        <v>52</v>
      </c>
      <c r="J13" s="67">
        <v>3</v>
      </c>
      <c r="K13" s="66">
        <v>17.15</v>
      </c>
      <c r="L13" s="67">
        <v>0.5</v>
      </c>
      <c r="M13" s="68">
        <v>10</v>
      </c>
      <c r="N13" s="67">
        <v>5</v>
      </c>
      <c r="O13" s="68">
        <v>10</v>
      </c>
      <c r="P13" s="67">
        <v>5</v>
      </c>
      <c r="Q13" s="68">
        <v>128</v>
      </c>
      <c r="R13" s="67">
        <v>3.25</v>
      </c>
      <c r="S13" s="69">
        <v>7.9</v>
      </c>
      <c r="T13" s="69">
        <v>8.1</v>
      </c>
      <c r="U13" s="69">
        <v>7.6</v>
      </c>
      <c r="V13" s="69">
        <v>5.95</v>
      </c>
      <c r="W13" s="70">
        <f t="shared" si="0"/>
        <v>48.3</v>
      </c>
    </row>
    <row r="14" spans="1:23" s="16" customFormat="1" ht="19.5" customHeight="1" thickBot="1">
      <c r="A14" s="17">
        <f t="shared" si="1"/>
        <v>7</v>
      </c>
      <c r="B14" s="13"/>
      <c r="C14" s="62" t="s">
        <v>37</v>
      </c>
      <c r="D14" s="63" t="s">
        <v>24</v>
      </c>
      <c r="E14" s="64">
        <v>2006</v>
      </c>
      <c r="F14" s="65" t="s">
        <v>25</v>
      </c>
      <c r="G14" s="66">
        <v>20.65</v>
      </c>
      <c r="H14" s="67">
        <v>0.75</v>
      </c>
      <c r="I14" s="68">
        <v>45</v>
      </c>
      <c r="J14" s="67">
        <v>2.5</v>
      </c>
      <c r="K14" s="66">
        <v>21.41</v>
      </c>
      <c r="L14" s="67">
        <v>0.5</v>
      </c>
      <c r="M14" s="68">
        <v>10</v>
      </c>
      <c r="N14" s="67">
        <v>5</v>
      </c>
      <c r="O14" s="68">
        <v>10</v>
      </c>
      <c r="P14" s="67">
        <v>5</v>
      </c>
      <c r="Q14" s="68">
        <v>124</v>
      </c>
      <c r="R14" s="67">
        <v>2.25</v>
      </c>
      <c r="S14" s="69">
        <v>7.95</v>
      </c>
      <c r="T14" s="69">
        <v>8.8</v>
      </c>
      <c r="U14" s="69">
        <v>6.9</v>
      </c>
      <c r="V14" s="69">
        <v>8.6</v>
      </c>
      <c r="W14" s="70">
        <f t="shared" si="0"/>
        <v>48.25</v>
      </c>
    </row>
    <row r="15" spans="1:23" s="16" customFormat="1" ht="19.5" customHeight="1" thickBot="1">
      <c r="A15" s="17">
        <f t="shared" si="1"/>
        <v>8</v>
      </c>
      <c r="B15" s="13"/>
      <c r="C15" s="22" t="s">
        <v>38</v>
      </c>
      <c r="D15" s="14" t="s">
        <v>32</v>
      </c>
      <c r="E15" s="15">
        <v>2006</v>
      </c>
      <c r="F15" s="27" t="s">
        <v>33</v>
      </c>
      <c r="G15" s="30">
        <v>19.31</v>
      </c>
      <c r="H15" s="31">
        <v>1.5</v>
      </c>
      <c r="I15" s="35">
        <v>42</v>
      </c>
      <c r="J15" s="31">
        <v>2.25</v>
      </c>
      <c r="K15" s="30">
        <v>21.97</v>
      </c>
      <c r="L15" s="31">
        <v>0.5</v>
      </c>
      <c r="M15" s="35">
        <v>3</v>
      </c>
      <c r="N15" s="31">
        <v>1.5</v>
      </c>
      <c r="O15" s="35">
        <v>10</v>
      </c>
      <c r="P15" s="31">
        <v>5</v>
      </c>
      <c r="Q15" s="35">
        <v>144</v>
      </c>
      <c r="R15" s="31">
        <v>4.5</v>
      </c>
      <c r="S15" s="38">
        <v>8.4</v>
      </c>
      <c r="T15" s="38">
        <v>7.1</v>
      </c>
      <c r="U15" s="38">
        <v>8.3</v>
      </c>
      <c r="V15" s="38">
        <v>9</v>
      </c>
      <c r="W15" s="41">
        <f t="shared" si="0"/>
        <v>48.05</v>
      </c>
    </row>
    <row r="16" spans="1:23" s="16" customFormat="1" ht="19.5" customHeight="1" thickBot="1">
      <c r="A16" s="17">
        <f t="shared" si="1"/>
        <v>9</v>
      </c>
      <c r="B16" s="13"/>
      <c r="C16" s="21" t="s">
        <v>39</v>
      </c>
      <c r="D16" s="14" t="s">
        <v>27</v>
      </c>
      <c r="E16" s="15">
        <v>2006</v>
      </c>
      <c r="F16" s="27" t="s">
        <v>28</v>
      </c>
      <c r="G16" s="30">
        <v>18.06</v>
      </c>
      <c r="H16" s="31">
        <v>2.75</v>
      </c>
      <c r="I16" s="35">
        <v>67</v>
      </c>
      <c r="J16" s="31">
        <v>4.25</v>
      </c>
      <c r="K16" s="30">
        <v>11.62</v>
      </c>
      <c r="L16" s="31">
        <v>1.5</v>
      </c>
      <c r="M16" s="35">
        <v>6</v>
      </c>
      <c r="N16" s="31">
        <v>3</v>
      </c>
      <c r="O16" s="35">
        <v>10</v>
      </c>
      <c r="P16" s="31">
        <v>5</v>
      </c>
      <c r="Q16" s="35">
        <v>121</v>
      </c>
      <c r="R16" s="31">
        <v>1.25</v>
      </c>
      <c r="S16" s="38">
        <v>7.25</v>
      </c>
      <c r="T16" s="38">
        <v>7.8</v>
      </c>
      <c r="U16" s="38">
        <v>7</v>
      </c>
      <c r="V16" s="38">
        <v>8.05</v>
      </c>
      <c r="W16" s="41">
        <f t="shared" si="0"/>
        <v>47.85</v>
      </c>
    </row>
    <row r="17" spans="1:23" s="16" customFormat="1" ht="19.5" customHeight="1" thickBot="1">
      <c r="A17" s="17">
        <f t="shared" si="1"/>
        <v>10</v>
      </c>
      <c r="B17" s="13"/>
      <c r="C17" s="62" t="s">
        <v>40</v>
      </c>
      <c r="D17" s="63" t="s">
        <v>24</v>
      </c>
      <c r="E17" s="64">
        <v>2006</v>
      </c>
      <c r="F17" s="65" t="s">
        <v>30</v>
      </c>
      <c r="G17" s="66">
        <v>18.5</v>
      </c>
      <c r="H17" s="67">
        <v>2.25</v>
      </c>
      <c r="I17" s="68">
        <v>60</v>
      </c>
      <c r="J17" s="67">
        <v>3.75</v>
      </c>
      <c r="K17" s="66">
        <v>18.41</v>
      </c>
      <c r="L17" s="67">
        <v>0.5</v>
      </c>
      <c r="M17" s="68">
        <v>8</v>
      </c>
      <c r="N17" s="67">
        <v>4</v>
      </c>
      <c r="O17" s="68">
        <v>10</v>
      </c>
      <c r="P17" s="67">
        <v>5</v>
      </c>
      <c r="Q17" s="68">
        <v>135</v>
      </c>
      <c r="R17" s="67">
        <v>2.25</v>
      </c>
      <c r="S17" s="69">
        <v>8.15</v>
      </c>
      <c r="T17" s="69">
        <v>5</v>
      </c>
      <c r="U17" s="69">
        <v>7.9</v>
      </c>
      <c r="V17" s="69">
        <v>8.6</v>
      </c>
      <c r="W17" s="70">
        <f t="shared" si="0"/>
        <v>47.4</v>
      </c>
    </row>
    <row r="18" spans="1:23" s="16" customFormat="1" ht="19.5" customHeight="1" thickBot="1">
      <c r="A18" s="17">
        <f t="shared" si="1"/>
        <v>11</v>
      </c>
      <c r="B18" s="13"/>
      <c r="C18" s="21" t="s">
        <v>41</v>
      </c>
      <c r="D18" s="14" t="s">
        <v>42</v>
      </c>
      <c r="E18" s="15">
        <v>2006</v>
      </c>
      <c r="F18" s="27" t="s">
        <v>43</v>
      </c>
      <c r="G18" s="30">
        <v>19.47</v>
      </c>
      <c r="H18" s="31">
        <v>1.5</v>
      </c>
      <c r="I18" s="35">
        <v>78</v>
      </c>
      <c r="J18" s="31">
        <v>5</v>
      </c>
      <c r="K18" s="30">
        <v>11.35</v>
      </c>
      <c r="L18" s="31">
        <v>1.5</v>
      </c>
      <c r="M18" s="35">
        <v>0</v>
      </c>
      <c r="N18" s="31">
        <v>0</v>
      </c>
      <c r="O18" s="35">
        <v>10</v>
      </c>
      <c r="P18" s="31">
        <v>5</v>
      </c>
      <c r="Q18" s="35">
        <v>126</v>
      </c>
      <c r="R18" s="31">
        <v>1.75</v>
      </c>
      <c r="S18" s="38">
        <v>7.85</v>
      </c>
      <c r="T18" s="38">
        <v>7.7</v>
      </c>
      <c r="U18" s="38">
        <v>8</v>
      </c>
      <c r="V18" s="38">
        <v>8.75</v>
      </c>
      <c r="W18" s="41">
        <f t="shared" si="0"/>
        <v>47.05</v>
      </c>
    </row>
    <row r="19" spans="1:23" s="16" customFormat="1" ht="19.5" customHeight="1" thickBot="1">
      <c r="A19" s="17">
        <f t="shared" si="1"/>
        <v>12</v>
      </c>
      <c r="B19" s="13"/>
      <c r="C19" s="21" t="s">
        <v>44</v>
      </c>
      <c r="D19" s="14" t="s">
        <v>32</v>
      </c>
      <c r="E19" s="15">
        <v>2006</v>
      </c>
      <c r="F19" s="27" t="s">
        <v>33</v>
      </c>
      <c r="G19" s="30">
        <v>19.06</v>
      </c>
      <c r="H19" s="31">
        <v>1.75</v>
      </c>
      <c r="I19" s="35">
        <v>45</v>
      </c>
      <c r="J19" s="31">
        <v>2.5</v>
      </c>
      <c r="K19" s="30" t="s">
        <v>45</v>
      </c>
      <c r="L19" s="31">
        <v>0.5</v>
      </c>
      <c r="M19" s="35">
        <v>3</v>
      </c>
      <c r="N19" s="31">
        <v>1.5</v>
      </c>
      <c r="O19" s="35">
        <v>10</v>
      </c>
      <c r="P19" s="31">
        <v>5</v>
      </c>
      <c r="Q19" s="35">
        <v>139</v>
      </c>
      <c r="R19" s="31">
        <v>3</v>
      </c>
      <c r="S19" s="38">
        <v>8.4</v>
      </c>
      <c r="T19" s="38">
        <v>8</v>
      </c>
      <c r="U19" s="38">
        <v>6.5</v>
      </c>
      <c r="V19" s="38">
        <v>8.95</v>
      </c>
      <c r="W19" s="41">
        <f t="shared" si="0"/>
        <v>46.1</v>
      </c>
    </row>
    <row r="20" spans="1:23" s="16" customFormat="1" ht="19.5" customHeight="1" thickBot="1">
      <c r="A20" s="17">
        <f t="shared" si="1"/>
        <v>13</v>
      </c>
      <c r="B20" s="13"/>
      <c r="C20" s="21" t="s">
        <v>46</v>
      </c>
      <c r="D20" s="14" t="s">
        <v>32</v>
      </c>
      <c r="E20" s="15">
        <v>2006</v>
      </c>
      <c r="F20" s="27" t="s">
        <v>33</v>
      </c>
      <c r="G20" s="30">
        <v>18.44</v>
      </c>
      <c r="H20" s="31">
        <v>2.5</v>
      </c>
      <c r="I20" s="35">
        <v>55</v>
      </c>
      <c r="J20" s="31">
        <v>3.25</v>
      </c>
      <c r="K20" s="30">
        <v>24.28</v>
      </c>
      <c r="L20" s="31">
        <v>0.5</v>
      </c>
      <c r="M20" s="35">
        <v>4</v>
      </c>
      <c r="N20" s="31">
        <v>2</v>
      </c>
      <c r="O20" s="35">
        <v>10</v>
      </c>
      <c r="P20" s="31">
        <v>5</v>
      </c>
      <c r="Q20" s="35">
        <v>118</v>
      </c>
      <c r="R20" s="31">
        <v>1.5</v>
      </c>
      <c r="S20" s="38">
        <v>8.2</v>
      </c>
      <c r="T20" s="38">
        <v>7.9</v>
      </c>
      <c r="U20" s="38">
        <v>6.9</v>
      </c>
      <c r="V20" s="38">
        <v>8.35</v>
      </c>
      <c r="W20" s="41">
        <f t="shared" si="0"/>
        <v>46.099999999999994</v>
      </c>
    </row>
    <row r="21" spans="1:23" s="16" customFormat="1" ht="19.5" customHeight="1" thickBot="1">
      <c r="A21" s="17">
        <f t="shared" si="1"/>
        <v>14</v>
      </c>
      <c r="B21" s="13"/>
      <c r="C21" s="21" t="s">
        <v>47</v>
      </c>
      <c r="D21" s="14" t="s">
        <v>32</v>
      </c>
      <c r="E21" s="15">
        <v>2006</v>
      </c>
      <c r="F21" s="27" t="s">
        <v>33</v>
      </c>
      <c r="G21" s="30">
        <v>18.28</v>
      </c>
      <c r="H21" s="31">
        <v>2.5</v>
      </c>
      <c r="I21" s="35">
        <v>42</v>
      </c>
      <c r="J21" s="31">
        <v>2.25</v>
      </c>
      <c r="K21" s="30">
        <v>16.56</v>
      </c>
      <c r="L21" s="31">
        <v>0.5</v>
      </c>
      <c r="M21" s="35">
        <v>6</v>
      </c>
      <c r="N21" s="31">
        <v>3</v>
      </c>
      <c r="O21" s="35">
        <v>10</v>
      </c>
      <c r="P21" s="31">
        <v>5</v>
      </c>
      <c r="Q21" s="35">
        <v>136</v>
      </c>
      <c r="R21" s="31">
        <v>3.25</v>
      </c>
      <c r="S21" s="38">
        <v>8.3</v>
      </c>
      <c r="T21" s="38">
        <v>8</v>
      </c>
      <c r="U21" s="38">
        <v>5.8</v>
      </c>
      <c r="V21" s="38">
        <v>6.6</v>
      </c>
      <c r="W21" s="41">
        <f t="shared" si="0"/>
        <v>45.2</v>
      </c>
    </row>
    <row r="22" spans="1:23" s="16" customFormat="1" ht="19.5" customHeight="1" thickBot="1">
      <c r="A22" s="17">
        <f t="shared" si="1"/>
        <v>15</v>
      </c>
      <c r="B22" s="13"/>
      <c r="C22" s="21" t="s">
        <v>48</v>
      </c>
      <c r="D22" s="14" t="s">
        <v>27</v>
      </c>
      <c r="E22" s="15">
        <v>2006</v>
      </c>
      <c r="F22" s="27" t="s">
        <v>35</v>
      </c>
      <c r="G22" s="30">
        <v>20.13</v>
      </c>
      <c r="H22" s="31">
        <v>1</v>
      </c>
      <c r="I22" s="35">
        <v>72</v>
      </c>
      <c r="J22" s="31">
        <v>4.75</v>
      </c>
      <c r="K22" s="30">
        <v>16.31</v>
      </c>
      <c r="L22" s="31">
        <v>0.5</v>
      </c>
      <c r="M22" s="35">
        <v>2</v>
      </c>
      <c r="N22" s="31">
        <v>1</v>
      </c>
      <c r="O22" s="35">
        <v>10</v>
      </c>
      <c r="P22" s="31">
        <v>5</v>
      </c>
      <c r="Q22" s="35">
        <v>129</v>
      </c>
      <c r="R22" s="31">
        <v>2.75</v>
      </c>
      <c r="S22" s="38">
        <v>7.9</v>
      </c>
      <c r="T22" s="38">
        <v>7.5</v>
      </c>
      <c r="U22" s="38">
        <v>7.9</v>
      </c>
      <c r="V22" s="38">
        <v>6.5</v>
      </c>
      <c r="W22" s="41">
        <f t="shared" si="0"/>
        <v>44.8</v>
      </c>
    </row>
    <row r="23" spans="1:23" s="16" customFormat="1" ht="19.5" customHeight="1" thickBot="1">
      <c r="A23" s="17">
        <f t="shared" si="1"/>
        <v>16</v>
      </c>
      <c r="B23" s="13"/>
      <c r="C23" s="62" t="s">
        <v>49</v>
      </c>
      <c r="D23" s="63" t="s">
        <v>24</v>
      </c>
      <c r="E23" s="64">
        <v>2006</v>
      </c>
      <c r="F23" s="65" t="s">
        <v>25</v>
      </c>
      <c r="G23" s="66">
        <v>22.75</v>
      </c>
      <c r="H23" s="67">
        <v>0</v>
      </c>
      <c r="I23" s="68">
        <v>60</v>
      </c>
      <c r="J23" s="67">
        <v>3.75</v>
      </c>
      <c r="K23" s="66">
        <v>21.06</v>
      </c>
      <c r="L23" s="67">
        <v>0.5</v>
      </c>
      <c r="M23" s="68">
        <v>6</v>
      </c>
      <c r="N23" s="67">
        <v>3</v>
      </c>
      <c r="O23" s="68">
        <v>10</v>
      </c>
      <c r="P23" s="67">
        <v>5</v>
      </c>
      <c r="Q23" s="68">
        <v>100</v>
      </c>
      <c r="R23" s="67">
        <v>0.5</v>
      </c>
      <c r="S23" s="69">
        <v>8.1</v>
      </c>
      <c r="T23" s="69">
        <v>7</v>
      </c>
      <c r="U23" s="69">
        <v>8.1</v>
      </c>
      <c r="V23" s="69">
        <v>8.45</v>
      </c>
      <c r="W23" s="70">
        <f t="shared" si="0"/>
        <v>44.4</v>
      </c>
    </row>
    <row r="24" spans="1:23" s="16" customFormat="1" ht="19.5" customHeight="1" thickBot="1">
      <c r="A24" s="17">
        <f t="shared" si="1"/>
        <v>17</v>
      </c>
      <c r="B24" s="13"/>
      <c r="C24" s="21" t="s">
        <v>50</v>
      </c>
      <c r="D24" s="14" t="s">
        <v>32</v>
      </c>
      <c r="E24" s="15">
        <v>2006</v>
      </c>
      <c r="F24" s="27" t="s">
        <v>33</v>
      </c>
      <c r="G24" s="30">
        <v>17.94</v>
      </c>
      <c r="H24" s="31">
        <v>3</v>
      </c>
      <c r="I24" s="35">
        <v>48</v>
      </c>
      <c r="J24" s="31">
        <v>2.75</v>
      </c>
      <c r="K24" s="30">
        <v>17.28</v>
      </c>
      <c r="L24" s="31">
        <v>0.5</v>
      </c>
      <c r="M24" s="35">
        <v>1</v>
      </c>
      <c r="N24" s="31">
        <v>0.5</v>
      </c>
      <c r="O24" s="35">
        <v>10</v>
      </c>
      <c r="P24" s="31">
        <v>5</v>
      </c>
      <c r="Q24" s="35">
        <v>133</v>
      </c>
      <c r="R24" s="31">
        <v>2.5</v>
      </c>
      <c r="S24" s="38">
        <v>7.8</v>
      </c>
      <c r="T24" s="38">
        <v>7.6</v>
      </c>
      <c r="U24" s="38">
        <v>6.3</v>
      </c>
      <c r="V24" s="38">
        <v>8.25</v>
      </c>
      <c r="W24" s="41">
        <f t="shared" si="0"/>
        <v>44.2</v>
      </c>
    </row>
    <row r="25" spans="1:23" s="16" customFormat="1" ht="19.5" customHeight="1" thickBot="1">
      <c r="A25" s="17">
        <f t="shared" si="1"/>
        <v>18</v>
      </c>
      <c r="B25" s="13"/>
      <c r="C25" s="62" t="s">
        <v>51</v>
      </c>
      <c r="D25" s="63" t="s">
        <v>24</v>
      </c>
      <c r="E25" s="64">
        <v>2006</v>
      </c>
      <c r="F25" s="65" t="s">
        <v>30</v>
      </c>
      <c r="G25" s="66">
        <v>19.63</v>
      </c>
      <c r="H25" s="67">
        <v>1.25</v>
      </c>
      <c r="I25" s="68">
        <v>49</v>
      </c>
      <c r="J25" s="67">
        <v>2.75</v>
      </c>
      <c r="K25" s="66">
        <v>37.81</v>
      </c>
      <c r="L25" s="67">
        <v>0.5</v>
      </c>
      <c r="M25" s="68">
        <v>4</v>
      </c>
      <c r="N25" s="67">
        <v>2</v>
      </c>
      <c r="O25" s="68">
        <v>10</v>
      </c>
      <c r="P25" s="67">
        <v>5</v>
      </c>
      <c r="Q25" s="68">
        <v>133</v>
      </c>
      <c r="R25" s="67">
        <v>3</v>
      </c>
      <c r="S25" s="69">
        <v>7.75</v>
      </c>
      <c r="T25" s="69">
        <v>5.7</v>
      </c>
      <c r="U25" s="69">
        <v>7.6</v>
      </c>
      <c r="V25" s="69">
        <v>8.4</v>
      </c>
      <c r="W25" s="70">
        <f t="shared" si="0"/>
        <v>43.95</v>
      </c>
    </row>
    <row r="26" spans="1:23" s="16" customFormat="1" ht="19.5" customHeight="1" thickBot="1">
      <c r="A26" s="17">
        <f t="shared" si="1"/>
        <v>19</v>
      </c>
      <c r="B26" s="13"/>
      <c r="C26" s="21" t="s">
        <v>52</v>
      </c>
      <c r="D26" s="14" t="s">
        <v>27</v>
      </c>
      <c r="E26" s="15">
        <v>2006</v>
      </c>
      <c r="F26" s="27" t="s">
        <v>28</v>
      </c>
      <c r="G26" s="30">
        <v>19.94</v>
      </c>
      <c r="H26" s="31">
        <v>1.25</v>
      </c>
      <c r="I26" s="35">
        <v>69</v>
      </c>
      <c r="J26" s="31">
        <v>4.5</v>
      </c>
      <c r="K26" s="30">
        <v>14.78</v>
      </c>
      <c r="L26" s="31">
        <v>0.75</v>
      </c>
      <c r="M26" s="35">
        <v>5</v>
      </c>
      <c r="N26" s="31">
        <v>2.5</v>
      </c>
      <c r="O26" s="35">
        <v>10</v>
      </c>
      <c r="P26" s="31">
        <v>5</v>
      </c>
      <c r="Q26" s="35">
        <v>110</v>
      </c>
      <c r="R26" s="31">
        <v>0.5</v>
      </c>
      <c r="S26" s="38">
        <v>8.75</v>
      </c>
      <c r="T26" s="38">
        <v>7.7</v>
      </c>
      <c r="U26" s="38">
        <v>5.1</v>
      </c>
      <c r="V26" s="38">
        <v>7.85</v>
      </c>
      <c r="W26" s="41">
        <f t="shared" si="0"/>
        <v>43.9</v>
      </c>
    </row>
    <row r="27" spans="1:23" s="16" customFormat="1" ht="19.5" customHeight="1" thickBot="1">
      <c r="A27" s="17">
        <f t="shared" si="1"/>
        <v>20</v>
      </c>
      <c r="B27" s="13"/>
      <c r="C27" s="62" t="s">
        <v>53</v>
      </c>
      <c r="D27" s="63" t="s">
        <v>24</v>
      </c>
      <c r="E27" s="64">
        <v>2007</v>
      </c>
      <c r="F27" s="65" t="s">
        <v>30</v>
      </c>
      <c r="G27" s="66">
        <v>19.47</v>
      </c>
      <c r="H27" s="67">
        <v>1.5</v>
      </c>
      <c r="I27" s="68">
        <v>19</v>
      </c>
      <c r="J27" s="67">
        <v>0.25</v>
      </c>
      <c r="K27" s="66">
        <v>19.47</v>
      </c>
      <c r="L27" s="67">
        <v>0.5</v>
      </c>
      <c r="M27" s="68">
        <v>8</v>
      </c>
      <c r="N27" s="67">
        <v>4</v>
      </c>
      <c r="O27" s="68">
        <v>10</v>
      </c>
      <c r="P27" s="67">
        <v>5</v>
      </c>
      <c r="Q27" s="68">
        <v>116</v>
      </c>
      <c r="R27" s="67">
        <v>2.5</v>
      </c>
      <c r="S27" s="69">
        <v>7.9</v>
      </c>
      <c r="T27" s="69">
        <v>6.1</v>
      </c>
      <c r="U27" s="69">
        <v>8</v>
      </c>
      <c r="V27" s="69">
        <v>7.65</v>
      </c>
      <c r="W27" s="70">
        <f t="shared" si="0"/>
        <v>43.4</v>
      </c>
    </row>
    <row r="28" spans="1:23" s="16" customFormat="1" ht="19.5" customHeight="1" thickBot="1">
      <c r="A28" s="17">
        <f t="shared" si="1"/>
        <v>21</v>
      </c>
      <c r="B28" s="13"/>
      <c r="C28" s="62" t="s">
        <v>54</v>
      </c>
      <c r="D28" s="63" t="s">
        <v>24</v>
      </c>
      <c r="E28" s="64">
        <v>2006</v>
      </c>
      <c r="F28" s="65" t="s">
        <v>30</v>
      </c>
      <c r="G28" s="66">
        <v>20.72</v>
      </c>
      <c r="H28" s="67">
        <v>0.75</v>
      </c>
      <c r="I28" s="68">
        <v>62</v>
      </c>
      <c r="J28" s="67">
        <v>3.75</v>
      </c>
      <c r="K28" s="66">
        <v>19.62</v>
      </c>
      <c r="L28" s="67">
        <v>0.5</v>
      </c>
      <c r="M28" s="68">
        <v>10</v>
      </c>
      <c r="N28" s="67">
        <v>5</v>
      </c>
      <c r="O28" s="68">
        <v>10</v>
      </c>
      <c r="P28" s="67">
        <v>5</v>
      </c>
      <c r="Q28" s="68">
        <v>100</v>
      </c>
      <c r="R28" s="67">
        <v>0.25</v>
      </c>
      <c r="S28" s="69">
        <v>7.6</v>
      </c>
      <c r="T28" s="69">
        <v>5.5</v>
      </c>
      <c r="U28" s="69">
        <v>7.4</v>
      </c>
      <c r="V28" s="69">
        <v>6.5</v>
      </c>
      <c r="W28" s="70">
        <f t="shared" si="0"/>
        <v>42.25</v>
      </c>
    </row>
    <row r="29" spans="1:23" s="16" customFormat="1" ht="19.5" customHeight="1" thickBot="1">
      <c r="A29" s="17">
        <f t="shared" si="1"/>
        <v>22</v>
      </c>
      <c r="B29" s="13"/>
      <c r="C29" s="21" t="s">
        <v>55</v>
      </c>
      <c r="D29" s="14" t="s">
        <v>32</v>
      </c>
      <c r="E29" s="15">
        <v>2006</v>
      </c>
      <c r="F29" s="27" t="s">
        <v>33</v>
      </c>
      <c r="G29" s="30">
        <v>20.66</v>
      </c>
      <c r="H29" s="31">
        <v>0.75</v>
      </c>
      <c r="I29" s="35">
        <v>78</v>
      </c>
      <c r="J29" s="31">
        <v>5</v>
      </c>
      <c r="K29" s="30">
        <v>20.4</v>
      </c>
      <c r="L29" s="31">
        <v>0.5</v>
      </c>
      <c r="M29" s="35">
        <v>0</v>
      </c>
      <c r="N29" s="31">
        <v>0</v>
      </c>
      <c r="O29" s="35">
        <v>4</v>
      </c>
      <c r="P29" s="31">
        <v>2</v>
      </c>
      <c r="Q29" s="35">
        <v>109</v>
      </c>
      <c r="R29" s="31">
        <v>0.5</v>
      </c>
      <c r="S29" s="38">
        <v>8.65</v>
      </c>
      <c r="T29" s="38">
        <v>7.2</v>
      </c>
      <c r="U29" s="38">
        <v>7.9</v>
      </c>
      <c r="V29" s="38">
        <v>7.65</v>
      </c>
      <c r="W29" s="41">
        <f t="shared" si="0"/>
        <v>40.15</v>
      </c>
    </row>
    <row r="30" spans="1:23" s="16" customFormat="1" ht="19.5" customHeight="1" thickBot="1">
      <c r="A30" s="17">
        <f t="shared" si="1"/>
        <v>23</v>
      </c>
      <c r="B30" s="13"/>
      <c r="C30" s="62" t="s">
        <v>56</v>
      </c>
      <c r="D30" s="63" t="s">
        <v>24</v>
      </c>
      <c r="E30" s="64">
        <v>2007</v>
      </c>
      <c r="F30" s="65" t="s">
        <v>30</v>
      </c>
      <c r="G30" s="66">
        <v>20.78</v>
      </c>
      <c r="H30" s="67">
        <v>0.75</v>
      </c>
      <c r="I30" s="68">
        <v>20</v>
      </c>
      <c r="J30" s="67">
        <v>0.25</v>
      </c>
      <c r="K30" s="66">
        <v>23.87</v>
      </c>
      <c r="L30" s="67">
        <v>0.5</v>
      </c>
      <c r="M30" s="68">
        <v>8</v>
      </c>
      <c r="N30" s="67">
        <v>4</v>
      </c>
      <c r="O30" s="68">
        <v>10</v>
      </c>
      <c r="P30" s="67">
        <v>5</v>
      </c>
      <c r="Q30" s="68">
        <v>109</v>
      </c>
      <c r="R30" s="67">
        <v>1.25</v>
      </c>
      <c r="S30" s="69">
        <v>7</v>
      </c>
      <c r="T30" s="69">
        <v>6.6</v>
      </c>
      <c r="U30" s="69">
        <v>7.1</v>
      </c>
      <c r="V30" s="69">
        <v>6.5</v>
      </c>
      <c r="W30" s="70">
        <f t="shared" si="0"/>
        <v>38.95</v>
      </c>
    </row>
    <row r="31" spans="1:23" s="16" customFormat="1" ht="19.5" customHeight="1" thickBot="1">
      <c r="A31" s="17">
        <f t="shared" si="1"/>
        <v>24</v>
      </c>
      <c r="B31" s="13"/>
      <c r="C31" s="21" t="s">
        <v>57</v>
      </c>
      <c r="D31" s="14" t="s">
        <v>32</v>
      </c>
      <c r="E31" s="15">
        <v>2006</v>
      </c>
      <c r="F31" s="27" t="s">
        <v>33</v>
      </c>
      <c r="G31" s="30">
        <v>22.19</v>
      </c>
      <c r="H31" s="31">
        <v>0.25</v>
      </c>
      <c r="I31" s="35">
        <v>30</v>
      </c>
      <c r="J31" s="31">
        <v>1.25</v>
      </c>
      <c r="K31" s="30">
        <v>39.37</v>
      </c>
      <c r="L31" s="31">
        <v>0.5</v>
      </c>
      <c r="M31" s="35">
        <v>0</v>
      </c>
      <c r="N31" s="31">
        <v>0</v>
      </c>
      <c r="O31" s="35">
        <v>10</v>
      </c>
      <c r="P31" s="31">
        <v>5</v>
      </c>
      <c r="Q31" s="35">
        <v>122</v>
      </c>
      <c r="R31" s="31">
        <v>2</v>
      </c>
      <c r="S31" s="38">
        <v>7.4</v>
      </c>
      <c r="T31" s="38">
        <v>5.8</v>
      </c>
      <c r="U31" s="38">
        <v>7.8</v>
      </c>
      <c r="V31" s="38">
        <v>8.8</v>
      </c>
      <c r="W31" s="41">
        <f t="shared" si="0"/>
        <v>38.800000000000004</v>
      </c>
    </row>
    <row r="32" spans="1:23" s="16" customFormat="1" ht="19.5" customHeight="1" thickBot="1">
      <c r="A32" s="17">
        <f t="shared" si="1"/>
        <v>25</v>
      </c>
      <c r="B32" s="13"/>
      <c r="C32" s="21" t="s">
        <v>58</v>
      </c>
      <c r="D32" s="14" t="s">
        <v>27</v>
      </c>
      <c r="E32" s="15">
        <v>2006</v>
      </c>
      <c r="F32" s="27" t="s">
        <v>35</v>
      </c>
      <c r="G32" s="30">
        <v>20.25</v>
      </c>
      <c r="H32" s="31">
        <v>1</v>
      </c>
      <c r="I32" s="35">
        <v>56</v>
      </c>
      <c r="J32" s="31">
        <v>3.25</v>
      </c>
      <c r="K32" s="30">
        <v>24.56</v>
      </c>
      <c r="L32" s="31">
        <v>0.5</v>
      </c>
      <c r="M32" s="35">
        <v>2</v>
      </c>
      <c r="N32" s="31">
        <v>1</v>
      </c>
      <c r="O32" s="35">
        <v>10</v>
      </c>
      <c r="P32" s="31">
        <v>5</v>
      </c>
      <c r="Q32" s="35">
        <v>98</v>
      </c>
      <c r="R32" s="31">
        <v>0.5</v>
      </c>
      <c r="S32" s="38">
        <v>6.6</v>
      </c>
      <c r="T32" s="38">
        <v>6.2</v>
      </c>
      <c r="U32" s="38">
        <v>7.4</v>
      </c>
      <c r="V32" s="38">
        <v>7</v>
      </c>
      <c r="W32" s="41">
        <f t="shared" si="0"/>
        <v>38.45</v>
      </c>
    </row>
    <row r="33" spans="1:23" s="16" customFormat="1" ht="19.5" customHeight="1" thickBot="1">
      <c r="A33" s="17">
        <f t="shared" si="1"/>
        <v>26</v>
      </c>
      <c r="B33" s="13"/>
      <c r="C33" s="62" t="s">
        <v>59</v>
      </c>
      <c r="D33" s="63" t="s">
        <v>24</v>
      </c>
      <c r="E33" s="64">
        <v>2007</v>
      </c>
      <c r="F33" s="65" t="s">
        <v>30</v>
      </c>
      <c r="G33" s="66">
        <v>20.59</v>
      </c>
      <c r="H33" s="67">
        <v>0.75</v>
      </c>
      <c r="I33" s="68">
        <v>58</v>
      </c>
      <c r="J33" s="67">
        <v>3.5</v>
      </c>
      <c r="K33" s="66">
        <v>31.38</v>
      </c>
      <c r="L33" s="67">
        <v>0.5</v>
      </c>
      <c r="M33" s="68">
        <v>7</v>
      </c>
      <c r="N33" s="67">
        <v>3.5</v>
      </c>
      <c r="O33" s="68">
        <v>10</v>
      </c>
      <c r="P33" s="67">
        <v>5</v>
      </c>
      <c r="Q33" s="68">
        <v>114</v>
      </c>
      <c r="R33" s="67">
        <v>1.25</v>
      </c>
      <c r="S33" s="69">
        <v>4.5</v>
      </c>
      <c r="T33" s="69">
        <v>5.1</v>
      </c>
      <c r="U33" s="69">
        <v>6.7</v>
      </c>
      <c r="V33" s="69">
        <v>7.55</v>
      </c>
      <c r="W33" s="70">
        <f t="shared" si="0"/>
        <v>38.35</v>
      </c>
    </row>
    <row r="34" spans="1:23" s="16" customFormat="1" ht="19.5" customHeight="1" thickBot="1">
      <c r="A34" s="17">
        <f t="shared" si="1"/>
        <v>27</v>
      </c>
      <c r="B34" s="13"/>
      <c r="C34" s="21" t="s">
        <v>60</v>
      </c>
      <c r="D34" s="14" t="s">
        <v>27</v>
      </c>
      <c r="E34" s="15">
        <v>2006</v>
      </c>
      <c r="F34" s="27" t="s">
        <v>28</v>
      </c>
      <c r="G34" s="30">
        <v>20.46</v>
      </c>
      <c r="H34" s="31">
        <v>1</v>
      </c>
      <c r="I34" s="35">
        <v>49</v>
      </c>
      <c r="J34" s="31">
        <v>2.75</v>
      </c>
      <c r="K34" s="30">
        <v>18.69</v>
      </c>
      <c r="L34" s="31">
        <v>0.5</v>
      </c>
      <c r="M34" s="35">
        <v>1</v>
      </c>
      <c r="N34" s="31">
        <v>0.5</v>
      </c>
      <c r="O34" s="35">
        <v>7</v>
      </c>
      <c r="P34" s="31">
        <v>3.5</v>
      </c>
      <c r="Q34" s="35">
        <v>127</v>
      </c>
      <c r="R34" s="31">
        <v>1.75</v>
      </c>
      <c r="S34" s="38">
        <v>6.35</v>
      </c>
      <c r="T34" s="38">
        <v>5.5</v>
      </c>
      <c r="U34" s="38">
        <v>5.7</v>
      </c>
      <c r="V34" s="38">
        <v>7.55</v>
      </c>
      <c r="W34" s="41">
        <f t="shared" si="0"/>
        <v>35.1</v>
      </c>
    </row>
    <row r="35" spans="1:23" s="16" customFormat="1" ht="19.5" customHeight="1" thickBot="1">
      <c r="A35" s="17">
        <f t="shared" si="1"/>
        <v>28</v>
      </c>
      <c r="B35" s="13"/>
      <c r="C35" s="62" t="s">
        <v>61</v>
      </c>
      <c r="D35" s="63" t="s">
        <v>24</v>
      </c>
      <c r="E35" s="64">
        <v>2007</v>
      </c>
      <c r="F35" s="65" t="s">
        <v>30</v>
      </c>
      <c r="G35" s="66">
        <v>19.97</v>
      </c>
      <c r="H35" s="67">
        <v>1.25</v>
      </c>
      <c r="I35" s="68">
        <v>50</v>
      </c>
      <c r="J35" s="67">
        <v>2.75</v>
      </c>
      <c r="K35" s="66" t="s">
        <v>45</v>
      </c>
      <c r="L35" s="67">
        <v>0.25</v>
      </c>
      <c r="M35" s="68">
        <v>0</v>
      </c>
      <c r="N35" s="67">
        <v>0</v>
      </c>
      <c r="O35" s="68">
        <v>10</v>
      </c>
      <c r="P35" s="67">
        <v>5</v>
      </c>
      <c r="Q35" s="68">
        <v>119</v>
      </c>
      <c r="R35" s="67">
        <v>1.25</v>
      </c>
      <c r="S35" s="69">
        <v>3.5</v>
      </c>
      <c r="T35" s="69">
        <v>5.5</v>
      </c>
      <c r="U35" s="69">
        <v>6.9</v>
      </c>
      <c r="V35" s="69">
        <v>7.15</v>
      </c>
      <c r="W35" s="70">
        <f t="shared" si="0"/>
        <v>33.55</v>
      </c>
    </row>
    <row r="36" spans="1:23" s="16" customFormat="1" ht="19.5" customHeight="1" thickBot="1">
      <c r="A36" s="17">
        <f t="shared" si="1"/>
        <v>29</v>
      </c>
      <c r="B36" s="13"/>
      <c r="C36" s="71" t="s">
        <v>62</v>
      </c>
      <c r="D36" s="72" t="s">
        <v>24</v>
      </c>
      <c r="E36" s="73">
        <v>2007</v>
      </c>
      <c r="F36" s="74" t="s">
        <v>30</v>
      </c>
      <c r="G36" s="75">
        <v>19.66</v>
      </c>
      <c r="H36" s="76">
        <v>1.25</v>
      </c>
      <c r="I36" s="77">
        <v>14</v>
      </c>
      <c r="J36" s="76">
        <v>0</v>
      </c>
      <c r="K36" s="75">
        <v>24.25</v>
      </c>
      <c r="L36" s="76">
        <v>0.5</v>
      </c>
      <c r="M36" s="77">
        <v>0</v>
      </c>
      <c r="N36" s="76">
        <v>0</v>
      </c>
      <c r="O36" s="77">
        <v>10</v>
      </c>
      <c r="P36" s="76">
        <v>5</v>
      </c>
      <c r="Q36" s="77">
        <v>106</v>
      </c>
      <c r="R36" s="76">
        <v>0.5</v>
      </c>
      <c r="S36" s="78">
        <v>3</v>
      </c>
      <c r="T36" s="78">
        <v>5.2</v>
      </c>
      <c r="U36" s="78">
        <v>7.1</v>
      </c>
      <c r="V36" s="78">
        <v>5.4</v>
      </c>
      <c r="W36" s="79">
        <f t="shared" si="0"/>
        <v>27.95</v>
      </c>
    </row>
    <row r="65536" ht="19.5" customHeight="1"/>
  </sheetData>
  <sheetProtection selectLockedCells="1" selectUnlockedCells="1"/>
  <mergeCells count="15">
    <mergeCell ref="A1:W1"/>
    <mergeCell ref="A3:W3"/>
    <mergeCell ref="A5:A6"/>
    <mergeCell ref="B5:B6"/>
    <mergeCell ref="C5:C6"/>
    <mergeCell ref="D5:D6"/>
    <mergeCell ref="E5:E6"/>
    <mergeCell ref="F5:F6"/>
    <mergeCell ref="G5:H5"/>
    <mergeCell ref="I5:J5"/>
    <mergeCell ref="W5:W6"/>
    <mergeCell ref="K5:L5"/>
    <mergeCell ref="M5:N5"/>
    <mergeCell ref="O5:P5"/>
    <mergeCell ref="Q5:R5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16"/>
  <sheetViews>
    <sheetView workbookViewId="0" topLeftCell="A1">
      <pane ySplit="1" topLeftCell="BM2" activePane="bottomLeft" state="frozen"/>
      <selection pane="topLeft" activeCell="A1" sqref="A1"/>
      <selection pane="bottomLeft" activeCell="D36" sqref="D36"/>
    </sheetView>
  </sheetViews>
  <sheetFormatPr defaultColWidth="9.140625" defaultRowHeight="12.75"/>
  <cols>
    <col min="1" max="1" width="5.421875" style="1" customWidth="1"/>
    <col min="2" max="2" width="1.421875" style="1" customWidth="1"/>
    <col min="3" max="3" width="23.28125" style="1" customWidth="1"/>
    <col min="4" max="4" width="13.421875" style="1" customWidth="1"/>
    <col min="5" max="5" width="10.8515625" style="1" customWidth="1"/>
    <col min="6" max="6" width="19.57421875" style="2" customWidth="1"/>
    <col min="7" max="7" width="9.140625" style="1" customWidth="1"/>
    <col min="8" max="10" width="6.8515625" style="1" customWidth="1"/>
    <col min="11" max="11" width="9.140625" style="1" customWidth="1"/>
    <col min="12" max="17" width="6.8515625" style="1" customWidth="1"/>
    <col min="18" max="18" width="8.7109375" style="1" customWidth="1"/>
    <col min="19" max="22" width="9.7109375" style="1" customWidth="1"/>
    <col min="23" max="23" width="9.28125" style="1" customWidth="1"/>
    <col min="24" max="16384" width="9.140625" style="1" customWidth="1"/>
  </cols>
  <sheetData>
    <row r="1" spans="1:23" s="3" customFormat="1" ht="30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3" spans="1:23" s="4" customFormat="1" ht="20.25">
      <c r="A3" s="83" t="s">
        <v>63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5" spans="1:23" s="6" customFormat="1" ht="12.75">
      <c r="A5" s="84" t="s">
        <v>2</v>
      </c>
      <c r="B5" s="85"/>
      <c r="C5" s="85" t="s">
        <v>3</v>
      </c>
      <c r="D5" s="85" t="s">
        <v>4</v>
      </c>
      <c r="E5" s="85" t="s">
        <v>5</v>
      </c>
      <c r="F5" s="86" t="s">
        <v>6</v>
      </c>
      <c r="G5" s="81" t="s">
        <v>7</v>
      </c>
      <c r="H5" s="81"/>
      <c r="I5" s="81" t="s">
        <v>8</v>
      </c>
      <c r="J5" s="81"/>
      <c r="K5" s="81" t="s">
        <v>9</v>
      </c>
      <c r="L5" s="81"/>
      <c r="M5" s="81" t="s">
        <v>10</v>
      </c>
      <c r="N5" s="81"/>
      <c r="O5" s="81" t="s">
        <v>11</v>
      </c>
      <c r="P5" s="81"/>
      <c r="Q5" s="81" t="s">
        <v>12</v>
      </c>
      <c r="R5" s="81"/>
      <c r="S5" s="5" t="s">
        <v>13</v>
      </c>
      <c r="T5" s="5" t="s">
        <v>14</v>
      </c>
      <c r="U5" s="5" t="s">
        <v>15</v>
      </c>
      <c r="V5" s="5" t="s">
        <v>16</v>
      </c>
      <c r="W5" s="80" t="s">
        <v>17</v>
      </c>
    </row>
    <row r="6" spans="1:23" s="6" customFormat="1" ht="11.25" customHeight="1">
      <c r="A6" s="84"/>
      <c r="B6" s="85"/>
      <c r="C6" s="85"/>
      <c r="D6" s="85"/>
      <c r="E6" s="85"/>
      <c r="F6" s="86"/>
      <c r="G6" s="7" t="s">
        <v>18</v>
      </c>
      <c r="H6" s="8" t="s">
        <v>19</v>
      </c>
      <c r="I6" s="7" t="s">
        <v>20</v>
      </c>
      <c r="J6" s="8" t="s">
        <v>19</v>
      </c>
      <c r="K6" s="7" t="s">
        <v>18</v>
      </c>
      <c r="L6" s="8" t="s">
        <v>19</v>
      </c>
      <c r="M6" s="7" t="s">
        <v>20</v>
      </c>
      <c r="N6" s="8" t="s">
        <v>19</v>
      </c>
      <c r="O6" s="7" t="s">
        <v>20</v>
      </c>
      <c r="P6" s="8" t="s">
        <v>19</v>
      </c>
      <c r="Q6" s="7" t="s">
        <v>21</v>
      </c>
      <c r="R6" s="8" t="s">
        <v>19</v>
      </c>
      <c r="S6" s="8" t="s">
        <v>22</v>
      </c>
      <c r="T6" s="8" t="s">
        <v>22</v>
      </c>
      <c r="U6" s="8" t="s">
        <v>22</v>
      </c>
      <c r="V6" s="8" t="s">
        <v>22</v>
      </c>
      <c r="W6" s="80"/>
    </row>
    <row r="7" spans="1:23" s="6" customFormat="1" ht="11.25" customHeight="1" thickBot="1">
      <c r="A7" s="9"/>
      <c r="B7" s="10"/>
      <c r="C7" s="9"/>
      <c r="D7" s="9"/>
      <c r="E7" s="9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9"/>
    </row>
    <row r="8" spans="1:23" s="16" customFormat="1" ht="19.5" customHeight="1" thickBot="1">
      <c r="A8" s="17">
        <v>1</v>
      </c>
      <c r="B8" s="13"/>
      <c r="C8" s="18" t="s">
        <v>64</v>
      </c>
      <c r="D8" s="19" t="s">
        <v>65</v>
      </c>
      <c r="E8" s="20">
        <v>2005</v>
      </c>
      <c r="F8" s="26" t="s">
        <v>66</v>
      </c>
      <c r="G8" s="28">
        <v>17.35</v>
      </c>
      <c r="H8" s="29">
        <v>3</v>
      </c>
      <c r="I8" s="34">
        <v>78</v>
      </c>
      <c r="J8" s="29">
        <v>4.25</v>
      </c>
      <c r="K8" s="28">
        <v>7.63</v>
      </c>
      <c r="L8" s="29">
        <v>4</v>
      </c>
      <c r="M8" s="34">
        <v>7</v>
      </c>
      <c r="N8" s="29">
        <v>3.5</v>
      </c>
      <c r="O8" s="34">
        <v>10</v>
      </c>
      <c r="P8" s="29">
        <v>5</v>
      </c>
      <c r="Q8" s="34">
        <v>165</v>
      </c>
      <c r="R8" s="29">
        <v>4.5</v>
      </c>
      <c r="S8" s="37">
        <v>8.35</v>
      </c>
      <c r="T8" s="37">
        <v>8.8</v>
      </c>
      <c r="U8" s="37">
        <v>8.7</v>
      </c>
      <c r="V8" s="37">
        <v>9.3</v>
      </c>
      <c r="W8" s="45">
        <f aca="true" t="shared" si="0" ref="W8:W16">V8+U8+T8+S8+R8+P8+N8+L8+J8+H8</f>
        <v>59.4</v>
      </c>
    </row>
    <row r="9" spans="1:23" s="16" customFormat="1" ht="19.5" customHeight="1" thickBot="1">
      <c r="A9" s="17">
        <f aca="true" t="shared" si="1" ref="A9:A16">A8+1</f>
        <v>2</v>
      </c>
      <c r="B9" s="13"/>
      <c r="C9" s="62" t="s">
        <v>67</v>
      </c>
      <c r="D9" s="63" t="s">
        <v>24</v>
      </c>
      <c r="E9" s="64">
        <v>2005</v>
      </c>
      <c r="F9" s="65" t="s">
        <v>25</v>
      </c>
      <c r="G9" s="66">
        <v>16.94</v>
      </c>
      <c r="H9" s="67">
        <v>3.5</v>
      </c>
      <c r="I9" s="68">
        <v>64</v>
      </c>
      <c r="J9" s="67">
        <v>3.25</v>
      </c>
      <c r="K9" s="66">
        <v>10.65</v>
      </c>
      <c r="L9" s="67">
        <v>1.5</v>
      </c>
      <c r="M9" s="68">
        <v>10</v>
      </c>
      <c r="N9" s="67">
        <v>5</v>
      </c>
      <c r="O9" s="68">
        <v>10</v>
      </c>
      <c r="P9" s="67">
        <v>5</v>
      </c>
      <c r="Q9" s="68">
        <v>148</v>
      </c>
      <c r="R9" s="67">
        <v>3.75</v>
      </c>
      <c r="S9" s="69">
        <v>8.5</v>
      </c>
      <c r="T9" s="69">
        <v>9.2</v>
      </c>
      <c r="U9" s="69">
        <v>9.1</v>
      </c>
      <c r="V9" s="69">
        <v>9.1</v>
      </c>
      <c r="W9" s="87">
        <f t="shared" si="0"/>
        <v>57.9</v>
      </c>
    </row>
    <row r="10" spans="1:23" s="16" customFormat="1" ht="19.5" customHeight="1" thickBot="1">
      <c r="A10" s="17">
        <f t="shared" si="1"/>
        <v>3</v>
      </c>
      <c r="B10" s="13"/>
      <c r="C10" s="22" t="s">
        <v>68</v>
      </c>
      <c r="D10" s="14" t="s">
        <v>32</v>
      </c>
      <c r="E10" s="15">
        <v>2005</v>
      </c>
      <c r="F10" s="27" t="s">
        <v>33</v>
      </c>
      <c r="G10" s="30">
        <v>17.63</v>
      </c>
      <c r="H10" s="31">
        <v>2.75</v>
      </c>
      <c r="I10" s="35">
        <v>70</v>
      </c>
      <c r="J10" s="31">
        <v>3.75</v>
      </c>
      <c r="K10" s="30">
        <v>9.97</v>
      </c>
      <c r="L10" s="31">
        <v>2.25</v>
      </c>
      <c r="M10" s="35">
        <v>10</v>
      </c>
      <c r="N10" s="31">
        <v>5</v>
      </c>
      <c r="O10" s="35">
        <v>10</v>
      </c>
      <c r="P10" s="31">
        <v>5</v>
      </c>
      <c r="Q10" s="35">
        <v>132</v>
      </c>
      <c r="R10" s="31">
        <v>2.25</v>
      </c>
      <c r="S10" s="38">
        <v>9</v>
      </c>
      <c r="T10" s="38">
        <v>8.1</v>
      </c>
      <c r="U10" s="38">
        <v>9.1</v>
      </c>
      <c r="V10" s="38">
        <v>9.65</v>
      </c>
      <c r="W10" s="46">
        <f t="shared" si="0"/>
        <v>56.85</v>
      </c>
    </row>
    <row r="11" spans="1:23" s="16" customFormat="1" ht="19.5" customHeight="1" thickBot="1">
      <c r="A11" s="17">
        <f t="shared" si="1"/>
        <v>4</v>
      </c>
      <c r="B11" s="13"/>
      <c r="C11" s="21" t="s">
        <v>69</v>
      </c>
      <c r="D11" s="14" t="s">
        <v>70</v>
      </c>
      <c r="E11" s="15">
        <v>2005</v>
      </c>
      <c r="F11" s="43" t="s">
        <v>71</v>
      </c>
      <c r="G11" s="30">
        <v>16.34</v>
      </c>
      <c r="H11" s="31">
        <v>4</v>
      </c>
      <c r="I11" s="35">
        <v>57</v>
      </c>
      <c r="J11" s="31">
        <v>2.5</v>
      </c>
      <c r="K11" s="30">
        <v>12.15</v>
      </c>
      <c r="L11" s="31">
        <v>1</v>
      </c>
      <c r="M11" s="35">
        <v>9</v>
      </c>
      <c r="N11" s="31">
        <v>4.5</v>
      </c>
      <c r="O11" s="35">
        <v>10</v>
      </c>
      <c r="P11" s="31">
        <v>5</v>
      </c>
      <c r="Q11" s="35">
        <v>155</v>
      </c>
      <c r="R11" s="31">
        <v>4.5</v>
      </c>
      <c r="S11" s="38">
        <v>9.15</v>
      </c>
      <c r="T11" s="38">
        <v>7.9</v>
      </c>
      <c r="U11" s="38">
        <v>8</v>
      </c>
      <c r="V11" s="38">
        <v>8.3</v>
      </c>
      <c r="W11" s="46">
        <f t="shared" si="0"/>
        <v>54.85</v>
      </c>
    </row>
    <row r="12" spans="1:23" s="16" customFormat="1" ht="19.5" customHeight="1" thickBot="1">
      <c r="A12" s="17">
        <f t="shared" si="1"/>
        <v>5</v>
      </c>
      <c r="B12" s="13"/>
      <c r="C12" s="21" t="s">
        <v>72</v>
      </c>
      <c r="D12" s="14" t="s">
        <v>65</v>
      </c>
      <c r="E12" s="15">
        <v>2005</v>
      </c>
      <c r="F12" s="27" t="s">
        <v>66</v>
      </c>
      <c r="G12" s="30">
        <v>18.41</v>
      </c>
      <c r="H12" s="31">
        <v>2</v>
      </c>
      <c r="I12" s="35">
        <v>70</v>
      </c>
      <c r="J12" s="31">
        <v>3.75</v>
      </c>
      <c r="K12" s="30">
        <v>14.02</v>
      </c>
      <c r="L12" s="31">
        <v>0.5</v>
      </c>
      <c r="M12" s="35">
        <v>6</v>
      </c>
      <c r="N12" s="31">
        <v>3</v>
      </c>
      <c r="O12" s="35">
        <v>10</v>
      </c>
      <c r="P12" s="31">
        <v>5</v>
      </c>
      <c r="Q12" s="35">
        <v>146</v>
      </c>
      <c r="R12" s="31">
        <v>4</v>
      </c>
      <c r="S12" s="38">
        <v>8.55</v>
      </c>
      <c r="T12" s="38">
        <v>9.4</v>
      </c>
      <c r="U12" s="38">
        <v>8.4</v>
      </c>
      <c r="V12" s="38">
        <v>8.75</v>
      </c>
      <c r="W12" s="46">
        <f t="shared" si="0"/>
        <v>53.349999999999994</v>
      </c>
    </row>
    <row r="13" spans="1:23" s="16" customFormat="1" ht="19.5" customHeight="1" thickBot="1">
      <c r="A13" s="17">
        <f t="shared" si="1"/>
        <v>6</v>
      </c>
      <c r="B13" s="13"/>
      <c r="C13" s="21" t="s">
        <v>73</v>
      </c>
      <c r="D13" s="14" t="s">
        <v>65</v>
      </c>
      <c r="E13" s="15">
        <v>2005</v>
      </c>
      <c r="F13" s="27" t="s">
        <v>66</v>
      </c>
      <c r="G13" s="30">
        <v>17.53</v>
      </c>
      <c r="H13" s="31">
        <v>2.75</v>
      </c>
      <c r="I13" s="35">
        <v>59</v>
      </c>
      <c r="J13" s="31">
        <v>2.75</v>
      </c>
      <c r="K13" s="30">
        <v>10.47</v>
      </c>
      <c r="L13" s="31">
        <v>1.5</v>
      </c>
      <c r="M13" s="35">
        <v>1</v>
      </c>
      <c r="N13" s="31">
        <v>0.5</v>
      </c>
      <c r="O13" s="35">
        <v>10</v>
      </c>
      <c r="P13" s="31">
        <v>5</v>
      </c>
      <c r="Q13" s="35">
        <v>158</v>
      </c>
      <c r="R13" s="31">
        <v>4</v>
      </c>
      <c r="S13" s="38">
        <v>9</v>
      </c>
      <c r="T13" s="38">
        <v>8.6</v>
      </c>
      <c r="U13" s="38">
        <v>8.5</v>
      </c>
      <c r="V13" s="38">
        <v>8.45</v>
      </c>
      <c r="W13" s="46">
        <f t="shared" si="0"/>
        <v>51.05</v>
      </c>
    </row>
    <row r="14" spans="1:23" s="16" customFormat="1" ht="19.5" customHeight="1" thickBot="1">
      <c r="A14" s="17">
        <f t="shared" si="1"/>
        <v>7</v>
      </c>
      <c r="B14" s="13"/>
      <c r="C14" s="21" t="s">
        <v>74</v>
      </c>
      <c r="D14" s="14" t="s">
        <v>42</v>
      </c>
      <c r="E14" s="15">
        <v>2005</v>
      </c>
      <c r="F14" s="27" t="s">
        <v>75</v>
      </c>
      <c r="G14" s="30">
        <v>19.06</v>
      </c>
      <c r="H14" s="31">
        <v>1.25</v>
      </c>
      <c r="I14" s="35">
        <v>67</v>
      </c>
      <c r="J14" s="31">
        <v>4.25</v>
      </c>
      <c r="K14" s="30">
        <v>12.41</v>
      </c>
      <c r="L14" s="31">
        <v>1</v>
      </c>
      <c r="M14" s="35">
        <v>6</v>
      </c>
      <c r="N14" s="31">
        <v>3</v>
      </c>
      <c r="O14" s="35">
        <v>10</v>
      </c>
      <c r="P14" s="31">
        <v>5</v>
      </c>
      <c r="Q14" s="35">
        <v>126</v>
      </c>
      <c r="R14" s="31">
        <v>1.25</v>
      </c>
      <c r="S14" s="38">
        <v>6.6</v>
      </c>
      <c r="T14" s="38">
        <v>6</v>
      </c>
      <c r="U14" s="38">
        <v>7.4</v>
      </c>
      <c r="V14" s="38">
        <v>7</v>
      </c>
      <c r="W14" s="46">
        <f t="shared" si="0"/>
        <v>42.75</v>
      </c>
    </row>
    <row r="15" spans="1:23" s="16" customFormat="1" ht="19.5" customHeight="1" thickBot="1">
      <c r="A15" s="17">
        <f t="shared" si="1"/>
        <v>8</v>
      </c>
      <c r="B15" s="13"/>
      <c r="C15" s="21" t="s">
        <v>76</v>
      </c>
      <c r="D15" s="14" t="s">
        <v>70</v>
      </c>
      <c r="E15" s="15">
        <v>2005</v>
      </c>
      <c r="F15" s="43" t="s">
        <v>71</v>
      </c>
      <c r="G15" s="30">
        <v>19.16</v>
      </c>
      <c r="H15" s="31">
        <v>1.25</v>
      </c>
      <c r="I15" s="35">
        <v>23</v>
      </c>
      <c r="J15" s="31">
        <v>0</v>
      </c>
      <c r="K15" s="30">
        <v>36.62</v>
      </c>
      <c r="L15" s="31">
        <v>0.25</v>
      </c>
      <c r="M15" s="35">
        <v>0</v>
      </c>
      <c r="N15" s="31">
        <v>0</v>
      </c>
      <c r="O15" s="35">
        <v>10</v>
      </c>
      <c r="P15" s="31">
        <v>5</v>
      </c>
      <c r="Q15" s="35">
        <v>131</v>
      </c>
      <c r="R15" s="31">
        <v>2.25</v>
      </c>
      <c r="S15" s="38">
        <v>7.35</v>
      </c>
      <c r="T15" s="38">
        <v>7.5</v>
      </c>
      <c r="U15" s="38">
        <v>8.4</v>
      </c>
      <c r="V15" s="38">
        <v>8.2</v>
      </c>
      <c r="W15" s="46">
        <f t="shared" si="0"/>
        <v>40.2</v>
      </c>
    </row>
    <row r="16" spans="1:23" s="16" customFormat="1" ht="19.5" customHeight="1" thickBot="1">
      <c r="A16" s="17">
        <f t="shared" si="1"/>
        <v>9</v>
      </c>
      <c r="B16" s="13"/>
      <c r="C16" s="23" t="s">
        <v>77</v>
      </c>
      <c r="D16" s="24" t="s">
        <v>70</v>
      </c>
      <c r="E16" s="25">
        <v>2005</v>
      </c>
      <c r="F16" s="48" t="s">
        <v>71</v>
      </c>
      <c r="G16" s="32">
        <v>19.19</v>
      </c>
      <c r="H16" s="33">
        <v>1.25</v>
      </c>
      <c r="I16" s="36">
        <v>42</v>
      </c>
      <c r="J16" s="33">
        <v>1.25</v>
      </c>
      <c r="K16" s="32">
        <v>22.62</v>
      </c>
      <c r="L16" s="33">
        <v>0.25</v>
      </c>
      <c r="M16" s="36">
        <v>0</v>
      </c>
      <c r="N16" s="33">
        <v>0</v>
      </c>
      <c r="O16" s="36">
        <v>2</v>
      </c>
      <c r="P16" s="33">
        <v>1</v>
      </c>
      <c r="Q16" s="36">
        <v>143</v>
      </c>
      <c r="R16" s="33">
        <v>2.5</v>
      </c>
      <c r="S16" s="39">
        <v>6</v>
      </c>
      <c r="T16" s="39">
        <v>8.1</v>
      </c>
      <c r="U16" s="39">
        <v>8.7</v>
      </c>
      <c r="V16" s="39">
        <v>7.95</v>
      </c>
      <c r="W16" s="47">
        <f t="shared" si="0"/>
        <v>37</v>
      </c>
    </row>
    <row r="65536" ht="19.5" customHeight="1"/>
  </sheetData>
  <sheetProtection selectLockedCells="1" selectUnlockedCells="1"/>
  <mergeCells count="15">
    <mergeCell ref="A1:W1"/>
    <mergeCell ref="A3:W3"/>
    <mergeCell ref="A5:A6"/>
    <mergeCell ref="B5:B6"/>
    <mergeCell ref="C5:C6"/>
    <mergeCell ref="D5:D6"/>
    <mergeCell ref="E5:E6"/>
    <mergeCell ref="F5:F6"/>
    <mergeCell ref="G5:H5"/>
    <mergeCell ref="I5:J5"/>
    <mergeCell ref="W5:W6"/>
    <mergeCell ref="K5:L5"/>
    <mergeCell ref="M5:N5"/>
    <mergeCell ref="O5:P5"/>
    <mergeCell ref="Q5:R5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23"/>
  <sheetViews>
    <sheetView workbookViewId="0" topLeftCell="A1">
      <pane ySplit="1" topLeftCell="BM2" activePane="bottomLeft" state="frozen"/>
      <selection pane="topLeft" activeCell="A1" sqref="A1"/>
      <selection pane="bottomLeft" activeCell="H27" sqref="H27"/>
    </sheetView>
  </sheetViews>
  <sheetFormatPr defaultColWidth="9.140625" defaultRowHeight="12.75"/>
  <cols>
    <col min="1" max="1" width="5.421875" style="1" customWidth="1"/>
    <col min="2" max="2" width="1.421875" style="1" customWidth="1"/>
    <col min="3" max="3" width="23.28125" style="1" customWidth="1"/>
    <col min="4" max="4" width="13.421875" style="1" customWidth="1"/>
    <col min="5" max="5" width="10.8515625" style="1" customWidth="1"/>
    <col min="6" max="6" width="19.57421875" style="2" customWidth="1"/>
    <col min="7" max="7" width="9.140625" style="1" customWidth="1"/>
    <col min="8" max="10" width="6.8515625" style="1" customWidth="1"/>
    <col min="11" max="11" width="9.140625" style="1" customWidth="1"/>
    <col min="12" max="17" width="6.8515625" style="1" customWidth="1"/>
    <col min="18" max="18" width="8.7109375" style="1" customWidth="1"/>
    <col min="19" max="21" width="9.7109375" style="1" customWidth="1"/>
    <col min="22" max="22" width="9.28125" style="1" customWidth="1"/>
    <col min="23" max="16384" width="9.140625" style="1" customWidth="1"/>
  </cols>
  <sheetData>
    <row r="1" spans="1:22" s="3" customFormat="1" ht="30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3" spans="1:22" s="4" customFormat="1" ht="20.25">
      <c r="A3" s="83" t="s">
        <v>78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5" spans="1:22" s="6" customFormat="1" ht="12.75">
      <c r="A5" s="84" t="s">
        <v>2</v>
      </c>
      <c r="B5" s="85"/>
      <c r="C5" s="85" t="s">
        <v>3</v>
      </c>
      <c r="D5" s="85" t="s">
        <v>4</v>
      </c>
      <c r="E5" s="85" t="s">
        <v>5</v>
      </c>
      <c r="F5" s="86" t="s">
        <v>6</v>
      </c>
      <c r="G5" s="81" t="s">
        <v>7</v>
      </c>
      <c r="H5" s="81"/>
      <c r="I5" s="81" t="s">
        <v>8</v>
      </c>
      <c r="J5" s="81"/>
      <c r="K5" s="81" t="s">
        <v>9</v>
      </c>
      <c r="L5" s="81"/>
      <c r="M5" s="81" t="s">
        <v>10</v>
      </c>
      <c r="N5" s="81"/>
      <c r="O5" s="81" t="s">
        <v>11</v>
      </c>
      <c r="P5" s="81"/>
      <c r="Q5" s="81" t="s">
        <v>12</v>
      </c>
      <c r="R5" s="81"/>
      <c r="S5" s="5" t="s">
        <v>13</v>
      </c>
      <c r="T5" s="5" t="s">
        <v>14</v>
      </c>
      <c r="U5" s="5" t="s">
        <v>16</v>
      </c>
      <c r="V5" s="80" t="s">
        <v>17</v>
      </c>
    </row>
    <row r="6" spans="1:22" s="6" customFormat="1" ht="11.25" customHeight="1">
      <c r="A6" s="84"/>
      <c r="B6" s="85"/>
      <c r="C6" s="85"/>
      <c r="D6" s="85"/>
      <c r="E6" s="85"/>
      <c r="F6" s="86"/>
      <c r="G6" s="7" t="s">
        <v>18</v>
      </c>
      <c r="H6" s="8" t="s">
        <v>19</v>
      </c>
      <c r="I6" s="7" t="s">
        <v>20</v>
      </c>
      <c r="J6" s="8" t="s">
        <v>19</v>
      </c>
      <c r="K6" s="7" t="s">
        <v>18</v>
      </c>
      <c r="L6" s="8" t="s">
        <v>19</v>
      </c>
      <c r="M6" s="7" t="s">
        <v>20</v>
      </c>
      <c r="N6" s="8" t="s">
        <v>19</v>
      </c>
      <c r="O6" s="7" t="s">
        <v>20</v>
      </c>
      <c r="P6" s="8" t="s">
        <v>19</v>
      </c>
      <c r="Q6" s="7" t="s">
        <v>21</v>
      </c>
      <c r="R6" s="8" t="s">
        <v>19</v>
      </c>
      <c r="S6" s="8" t="s">
        <v>22</v>
      </c>
      <c r="T6" s="8" t="s">
        <v>22</v>
      </c>
      <c r="U6" s="8" t="s">
        <v>22</v>
      </c>
      <c r="V6" s="80"/>
    </row>
    <row r="7" spans="1:22" s="6" customFormat="1" ht="11.25" customHeight="1" thickBot="1">
      <c r="A7" s="9"/>
      <c r="B7" s="10"/>
      <c r="C7" s="9"/>
      <c r="D7" s="9"/>
      <c r="E7" s="9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9"/>
    </row>
    <row r="8" spans="1:22" s="16" customFormat="1" ht="19.5" customHeight="1" thickBot="1">
      <c r="A8" s="17">
        <v>1</v>
      </c>
      <c r="B8" s="13"/>
      <c r="C8" s="18" t="s">
        <v>79</v>
      </c>
      <c r="D8" s="19" t="s">
        <v>70</v>
      </c>
      <c r="E8" s="20">
        <v>2007</v>
      </c>
      <c r="F8" s="49" t="s">
        <v>80</v>
      </c>
      <c r="G8" s="28">
        <v>20.85</v>
      </c>
      <c r="H8" s="29">
        <v>0.75</v>
      </c>
      <c r="I8" s="34">
        <v>10</v>
      </c>
      <c r="J8" s="29">
        <v>0</v>
      </c>
      <c r="K8" s="28" t="s">
        <v>45</v>
      </c>
      <c r="L8" s="29">
        <v>0.25</v>
      </c>
      <c r="M8" s="34">
        <v>1</v>
      </c>
      <c r="N8" s="29">
        <v>0.5</v>
      </c>
      <c r="O8" s="34">
        <v>10</v>
      </c>
      <c r="P8" s="29">
        <v>5</v>
      </c>
      <c r="Q8" s="34">
        <v>119</v>
      </c>
      <c r="R8" s="29">
        <v>2</v>
      </c>
      <c r="S8" s="37">
        <v>7.45</v>
      </c>
      <c r="T8" s="37">
        <v>4.1</v>
      </c>
      <c r="U8" s="37">
        <v>5.1</v>
      </c>
      <c r="V8" s="40">
        <f aca="true" t="shared" si="0" ref="V8:V14">U8+T8+S8+R8+P8+N8+L8+J8+H8</f>
        <v>25.15</v>
      </c>
    </row>
    <row r="9" spans="1:22" s="16" customFormat="1" ht="19.5" customHeight="1" thickBot="1">
      <c r="A9" s="17">
        <f aca="true" t="shared" si="1" ref="A9:A14">A8+1</f>
        <v>2</v>
      </c>
      <c r="B9" s="13"/>
      <c r="C9" s="62" t="s">
        <v>81</v>
      </c>
      <c r="D9" s="63" t="s">
        <v>24</v>
      </c>
      <c r="E9" s="64">
        <v>2006</v>
      </c>
      <c r="F9" s="88" t="s">
        <v>82</v>
      </c>
      <c r="G9" s="66">
        <v>20.84</v>
      </c>
      <c r="H9" s="67">
        <v>0.75</v>
      </c>
      <c r="I9" s="68">
        <v>17</v>
      </c>
      <c r="J9" s="67">
        <v>0.25</v>
      </c>
      <c r="K9" s="66">
        <v>56.69</v>
      </c>
      <c r="L9" s="67">
        <v>0.5</v>
      </c>
      <c r="M9" s="68">
        <v>3</v>
      </c>
      <c r="N9" s="67">
        <v>1.5</v>
      </c>
      <c r="O9" s="68">
        <v>5</v>
      </c>
      <c r="P9" s="67">
        <v>2.5</v>
      </c>
      <c r="Q9" s="68">
        <v>127</v>
      </c>
      <c r="R9" s="67">
        <v>2.5</v>
      </c>
      <c r="S9" s="69">
        <v>6.5</v>
      </c>
      <c r="T9" s="69">
        <v>4.1</v>
      </c>
      <c r="U9" s="69">
        <v>4.75</v>
      </c>
      <c r="V9" s="70">
        <f t="shared" si="0"/>
        <v>23.35</v>
      </c>
    </row>
    <row r="10" spans="1:22" s="16" customFormat="1" ht="19.5" customHeight="1" thickBot="1">
      <c r="A10" s="17">
        <f t="shared" si="1"/>
        <v>3</v>
      </c>
      <c r="B10" s="13"/>
      <c r="C10" s="21" t="s">
        <v>83</v>
      </c>
      <c r="D10" s="14" t="s">
        <v>70</v>
      </c>
      <c r="E10" s="15">
        <v>2007</v>
      </c>
      <c r="F10" s="43" t="s">
        <v>80</v>
      </c>
      <c r="G10" s="30">
        <v>22.38</v>
      </c>
      <c r="H10" s="31">
        <v>0.25</v>
      </c>
      <c r="I10" s="35">
        <v>15</v>
      </c>
      <c r="J10" s="31">
        <v>0.25</v>
      </c>
      <c r="K10" s="30" t="s">
        <v>45</v>
      </c>
      <c r="L10" s="31">
        <v>0.25</v>
      </c>
      <c r="M10" s="35">
        <v>2</v>
      </c>
      <c r="N10" s="31">
        <v>1</v>
      </c>
      <c r="O10" s="35">
        <v>10</v>
      </c>
      <c r="P10" s="31">
        <v>5</v>
      </c>
      <c r="Q10" s="35">
        <v>103</v>
      </c>
      <c r="R10" s="31">
        <v>2</v>
      </c>
      <c r="S10" s="38">
        <v>5</v>
      </c>
      <c r="T10" s="38">
        <v>3.7</v>
      </c>
      <c r="U10" s="38">
        <v>5.75</v>
      </c>
      <c r="V10" s="41">
        <f t="shared" si="0"/>
        <v>23.2</v>
      </c>
    </row>
    <row r="11" spans="1:22" s="16" customFormat="1" ht="19.5" customHeight="1" thickBot="1">
      <c r="A11" s="17">
        <f t="shared" si="1"/>
        <v>4</v>
      </c>
      <c r="B11" s="13"/>
      <c r="C11" s="21" t="s">
        <v>84</v>
      </c>
      <c r="D11" s="14" t="s">
        <v>70</v>
      </c>
      <c r="E11" s="15">
        <v>2007</v>
      </c>
      <c r="F11" s="43" t="s">
        <v>80</v>
      </c>
      <c r="G11" s="30">
        <v>23.09</v>
      </c>
      <c r="H11" s="31">
        <v>0</v>
      </c>
      <c r="I11" s="35">
        <v>9</v>
      </c>
      <c r="J11" s="31">
        <v>0</v>
      </c>
      <c r="K11" s="30">
        <v>45.84</v>
      </c>
      <c r="L11" s="31">
        <v>0.5</v>
      </c>
      <c r="M11" s="35">
        <v>1</v>
      </c>
      <c r="N11" s="31">
        <v>0.5</v>
      </c>
      <c r="O11" s="35">
        <v>10</v>
      </c>
      <c r="P11" s="31">
        <v>5</v>
      </c>
      <c r="Q11" s="51">
        <v>106</v>
      </c>
      <c r="R11" s="52">
        <v>0.75</v>
      </c>
      <c r="S11" s="38">
        <v>5.8</v>
      </c>
      <c r="T11" s="38">
        <v>4.8</v>
      </c>
      <c r="U11" s="38">
        <v>4.8</v>
      </c>
      <c r="V11" s="41">
        <f t="shared" si="0"/>
        <v>22.15</v>
      </c>
    </row>
    <row r="12" spans="1:22" s="16" customFormat="1" ht="19.5" customHeight="1" thickBot="1">
      <c r="A12" s="17">
        <f t="shared" si="1"/>
        <v>5</v>
      </c>
      <c r="B12" s="13"/>
      <c r="C12" s="21" t="s">
        <v>85</v>
      </c>
      <c r="D12" s="14" t="s">
        <v>70</v>
      </c>
      <c r="E12" s="15">
        <v>2007</v>
      </c>
      <c r="F12" s="44" t="s">
        <v>80</v>
      </c>
      <c r="G12" s="30">
        <v>22.43</v>
      </c>
      <c r="H12" s="31">
        <v>0.25</v>
      </c>
      <c r="I12" s="35">
        <v>11</v>
      </c>
      <c r="J12" s="31">
        <v>0</v>
      </c>
      <c r="K12" s="30">
        <v>31.47</v>
      </c>
      <c r="L12" s="31">
        <v>0.5</v>
      </c>
      <c r="M12" s="35">
        <v>1</v>
      </c>
      <c r="N12" s="31">
        <v>0.5</v>
      </c>
      <c r="O12" s="35">
        <v>10</v>
      </c>
      <c r="P12" s="31">
        <v>5</v>
      </c>
      <c r="Q12" s="35">
        <v>113</v>
      </c>
      <c r="R12" s="31">
        <v>1.25</v>
      </c>
      <c r="S12" s="38">
        <v>6</v>
      </c>
      <c r="T12" s="38">
        <v>3.6</v>
      </c>
      <c r="U12" s="38">
        <v>4.6</v>
      </c>
      <c r="V12" s="41">
        <f t="shared" si="0"/>
        <v>21.7</v>
      </c>
    </row>
    <row r="13" spans="1:22" s="16" customFormat="1" ht="19.5" customHeight="1" thickBot="1">
      <c r="A13" s="17">
        <f t="shared" si="1"/>
        <v>6</v>
      </c>
      <c r="B13" s="13"/>
      <c r="C13" s="21" t="s">
        <v>86</v>
      </c>
      <c r="D13" s="14" t="s">
        <v>70</v>
      </c>
      <c r="E13" s="15">
        <v>2007</v>
      </c>
      <c r="F13" s="44" t="s">
        <v>80</v>
      </c>
      <c r="G13" s="30">
        <v>19.94</v>
      </c>
      <c r="H13" s="31">
        <v>1.25</v>
      </c>
      <c r="I13" s="35">
        <v>17</v>
      </c>
      <c r="J13" s="31">
        <v>0.25</v>
      </c>
      <c r="K13" s="30">
        <v>31.5</v>
      </c>
      <c r="L13" s="31">
        <v>0.5</v>
      </c>
      <c r="M13" s="35">
        <v>0</v>
      </c>
      <c r="N13" s="31">
        <v>0</v>
      </c>
      <c r="O13" s="35">
        <v>1</v>
      </c>
      <c r="P13" s="31">
        <v>0.5</v>
      </c>
      <c r="Q13" s="35">
        <v>116</v>
      </c>
      <c r="R13" s="31">
        <v>2</v>
      </c>
      <c r="S13" s="38">
        <v>6.2</v>
      </c>
      <c r="T13" s="38">
        <v>3.7</v>
      </c>
      <c r="U13" s="38">
        <v>4.4</v>
      </c>
      <c r="V13" s="41">
        <f t="shared" si="0"/>
        <v>18.8</v>
      </c>
    </row>
    <row r="14" spans="1:22" s="16" customFormat="1" ht="19.5" customHeight="1" thickBot="1">
      <c r="A14" s="17">
        <f t="shared" si="1"/>
        <v>7</v>
      </c>
      <c r="B14" s="13"/>
      <c r="C14" s="23" t="s">
        <v>87</v>
      </c>
      <c r="D14" s="24" t="s">
        <v>24</v>
      </c>
      <c r="E14" s="25">
        <v>2007</v>
      </c>
      <c r="F14" s="50" t="s">
        <v>82</v>
      </c>
      <c r="G14" s="32">
        <v>22.65</v>
      </c>
      <c r="H14" s="33">
        <v>0</v>
      </c>
      <c r="I14" s="36">
        <v>7</v>
      </c>
      <c r="J14" s="33">
        <v>0</v>
      </c>
      <c r="K14" s="32" t="s">
        <v>88</v>
      </c>
      <c r="L14" s="33">
        <v>0</v>
      </c>
      <c r="M14" s="36">
        <v>1</v>
      </c>
      <c r="N14" s="33">
        <v>0.5</v>
      </c>
      <c r="O14" s="36">
        <v>0</v>
      </c>
      <c r="P14" s="33">
        <v>0</v>
      </c>
      <c r="Q14" s="36">
        <v>93</v>
      </c>
      <c r="R14" s="33">
        <v>0.25</v>
      </c>
      <c r="S14" s="39">
        <v>3</v>
      </c>
      <c r="T14" s="39">
        <v>3.1</v>
      </c>
      <c r="U14" s="39">
        <v>3.5</v>
      </c>
      <c r="V14" s="42">
        <f t="shared" si="0"/>
        <v>10.35</v>
      </c>
    </row>
    <row r="15" ht="19.5" customHeight="1"/>
    <row r="16" spans="1:22" s="4" customFormat="1" ht="20.25">
      <c r="A16" s="83" t="s">
        <v>89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</row>
    <row r="18" spans="1:22" s="6" customFormat="1" ht="12.75">
      <c r="A18" s="84" t="s">
        <v>2</v>
      </c>
      <c r="B18" s="85"/>
      <c r="C18" s="85" t="s">
        <v>3</v>
      </c>
      <c r="D18" s="85" t="s">
        <v>4</v>
      </c>
      <c r="E18" s="85" t="s">
        <v>5</v>
      </c>
      <c r="F18" s="86" t="s">
        <v>6</v>
      </c>
      <c r="G18" s="81" t="s">
        <v>7</v>
      </c>
      <c r="H18" s="81"/>
      <c r="I18" s="81" t="s">
        <v>8</v>
      </c>
      <c r="J18" s="81"/>
      <c r="K18" s="81" t="s">
        <v>9</v>
      </c>
      <c r="L18" s="81"/>
      <c r="M18" s="81" t="s">
        <v>10</v>
      </c>
      <c r="N18" s="81"/>
      <c r="O18" s="81" t="s">
        <v>11</v>
      </c>
      <c r="P18" s="81"/>
      <c r="Q18" s="81" t="s">
        <v>12</v>
      </c>
      <c r="R18" s="81"/>
      <c r="S18" s="5" t="s">
        <v>13</v>
      </c>
      <c r="T18" s="5" t="s">
        <v>14</v>
      </c>
      <c r="U18" s="5" t="s">
        <v>16</v>
      </c>
      <c r="V18" s="80" t="s">
        <v>17</v>
      </c>
    </row>
    <row r="19" spans="1:22" s="6" customFormat="1" ht="11.25" customHeight="1">
      <c r="A19" s="84"/>
      <c r="B19" s="85"/>
      <c r="C19" s="85"/>
      <c r="D19" s="85"/>
      <c r="E19" s="85"/>
      <c r="F19" s="86"/>
      <c r="G19" s="7" t="s">
        <v>18</v>
      </c>
      <c r="H19" s="8" t="s">
        <v>19</v>
      </c>
      <c r="I19" s="7" t="s">
        <v>20</v>
      </c>
      <c r="J19" s="8" t="s">
        <v>19</v>
      </c>
      <c r="K19" s="7" t="s">
        <v>18</v>
      </c>
      <c r="L19" s="8" t="s">
        <v>19</v>
      </c>
      <c r="M19" s="7" t="s">
        <v>20</v>
      </c>
      <c r="N19" s="8" t="s">
        <v>19</v>
      </c>
      <c r="O19" s="7" t="s">
        <v>20</v>
      </c>
      <c r="P19" s="8" t="s">
        <v>19</v>
      </c>
      <c r="Q19" s="7" t="s">
        <v>21</v>
      </c>
      <c r="R19" s="8" t="s">
        <v>19</v>
      </c>
      <c r="S19" s="8" t="s">
        <v>22</v>
      </c>
      <c r="T19" s="8" t="s">
        <v>22</v>
      </c>
      <c r="U19" s="8" t="s">
        <v>22</v>
      </c>
      <c r="V19" s="80"/>
    </row>
    <row r="20" spans="1:22" s="6" customFormat="1" ht="11.25" customHeight="1" thickBot="1">
      <c r="A20" s="9"/>
      <c r="B20" s="10"/>
      <c r="C20" s="9"/>
      <c r="D20" s="9"/>
      <c r="E20" s="9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9"/>
    </row>
    <row r="21" spans="1:22" s="16" customFormat="1" ht="19.5" customHeight="1" thickBot="1">
      <c r="A21" s="17">
        <v>1</v>
      </c>
      <c r="B21" s="13"/>
      <c r="C21" s="18" t="s">
        <v>90</v>
      </c>
      <c r="D21" s="19" t="s">
        <v>70</v>
      </c>
      <c r="E21" s="20">
        <v>2005</v>
      </c>
      <c r="F21" s="49" t="s">
        <v>80</v>
      </c>
      <c r="G21" s="28">
        <v>19.44</v>
      </c>
      <c r="H21" s="29">
        <v>1.25</v>
      </c>
      <c r="I21" s="34">
        <v>76</v>
      </c>
      <c r="J21" s="29">
        <v>4.25</v>
      </c>
      <c r="K21" s="28">
        <v>11.97</v>
      </c>
      <c r="L21" s="29">
        <v>0.75</v>
      </c>
      <c r="M21" s="34">
        <v>10</v>
      </c>
      <c r="N21" s="29">
        <v>5</v>
      </c>
      <c r="O21" s="34">
        <v>10</v>
      </c>
      <c r="P21" s="29">
        <v>5</v>
      </c>
      <c r="Q21" s="34">
        <v>153</v>
      </c>
      <c r="R21" s="29">
        <v>4.5</v>
      </c>
      <c r="S21" s="37">
        <v>8.7</v>
      </c>
      <c r="T21" s="37">
        <v>7</v>
      </c>
      <c r="U21" s="37">
        <v>8.4</v>
      </c>
      <c r="V21" s="40">
        <f>U21+T21+S21+R21+P21+N21+L21+J21+H21</f>
        <v>44.85</v>
      </c>
    </row>
    <row r="22" spans="1:22" s="16" customFormat="1" ht="19.5" customHeight="1" thickBot="1">
      <c r="A22" s="17">
        <f>A21+1</f>
        <v>2</v>
      </c>
      <c r="B22" s="13"/>
      <c r="C22" s="21" t="s">
        <v>91</v>
      </c>
      <c r="D22" s="14" t="s">
        <v>27</v>
      </c>
      <c r="E22" s="15">
        <v>2005</v>
      </c>
      <c r="F22" s="44" t="s">
        <v>92</v>
      </c>
      <c r="G22" s="30">
        <v>18.53</v>
      </c>
      <c r="H22" s="31">
        <v>1.75</v>
      </c>
      <c r="I22" s="35">
        <v>66</v>
      </c>
      <c r="J22" s="31">
        <v>3.25</v>
      </c>
      <c r="K22" s="30">
        <v>12.39</v>
      </c>
      <c r="L22" s="31">
        <v>1</v>
      </c>
      <c r="M22" s="35">
        <v>10</v>
      </c>
      <c r="N22" s="31">
        <v>5</v>
      </c>
      <c r="O22" s="35">
        <v>10</v>
      </c>
      <c r="P22" s="31">
        <v>5</v>
      </c>
      <c r="Q22" s="35">
        <v>133</v>
      </c>
      <c r="R22" s="31">
        <v>2.75</v>
      </c>
      <c r="S22" s="38">
        <v>8.5</v>
      </c>
      <c r="T22" s="38">
        <v>8.9</v>
      </c>
      <c r="U22" s="38">
        <v>7.75</v>
      </c>
      <c r="V22" s="41">
        <f>U22+T22+S22+R22+P22+N22+L22+J22+H22</f>
        <v>43.9</v>
      </c>
    </row>
    <row r="23" spans="1:22" s="16" customFormat="1" ht="19.5" customHeight="1" thickBot="1">
      <c r="A23" s="17">
        <f>A22+1</f>
        <v>3</v>
      </c>
      <c r="B23" s="13"/>
      <c r="C23" s="23" t="s">
        <v>93</v>
      </c>
      <c r="D23" s="24" t="s">
        <v>27</v>
      </c>
      <c r="E23" s="25">
        <v>2005</v>
      </c>
      <c r="F23" s="48" t="s">
        <v>92</v>
      </c>
      <c r="G23" s="32">
        <v>18</v>
      </c>
      <c r="H23" s="33">
        <v>2.25</v>
      </c>
      <c r="I23" s="36">
        <v>65</v>
      </c>
      <c r="J23" s="33">
        <v>3.25</v>
      </c>
      <c r="K23" s="32">
        <v>10.56</v>
      </c>
      <c r="L23" s="33">
        <v>1.5</v>
      </c>
      <c r="M23" s="36">
        <v>6</v>
      </c>
      <c r="N23" s="33">
        <v>3</v>
      </c>
      <c r="O23" s="36">
        <v>10</v>
      </c>
      <c r="P23" s="33">
        <v>5</v>
      </c>
      <c r="Q23" s="36">
        <v>109</v>
      </c>
      <c r="R23" s="33">
        <v>0.25</v>
      </c>
      <c r="S23" s="39">
        <v>8.4</v>
      </c>
      <c r="T23" s="39">
        <v>7.9</v>
      </c>
      <c r="U23" s="39">
        <v>7.15</v>
      </c>
      <c r="V23" s="42">
        <f>U23+T23+S23+R23+P23+N23+L23+J23+H23</f>
        <v>38.7</v>
      </c>
    </row>
    <row r="65536" ht="19.5" customHeight="1"/>
  </sheetData>
  <sheetProtection selectLockedCells="1" selectUnlockedCells="1"/>
  <mergeCells count="29">
    <mergeCell ref="A1:V1"/>
    <mergeCell ref="A3:V3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N5"/>
    <mergeCell ref="O5:P5"/>
    <mergeCell ref="Q5:R5"/>
    <mergeCell ref="V5:V6"/>
    <mergeCell ref="A16:V16"/>
    <mergeCell ref="A18:A19"/>
    <mergeCell ref="B18:B19"/>
    <mergeCell ref="C18:C19"/>
    <mergeCell ref="D18:D19"/>
    <mergeCell ref="E18:E19"/>
    <mergeCell ref="F18:F19"/>
    <mergeCell ref="G18:H18"/>
    <mergeCell ref="I18:J18"/>
    <mergeCell ref="V18:V19"/>
    <mergeCell ref="K18:L18"/>
    <mergeCell ref="M18:N18"/>
    <mergeCell ref="O18:P18"/>
    <mergeCell ref="Q18:R18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2012-05-19T11:44:51Z</cp:lastPrinted>
  <dcterms:modified xsi:type="dcterms:W3CDTF">2012-05-19T12:06:42Z</dcterms:modified>
  <cp:category/>
  <cp:version/>
  <cp:contentType/>
  <cp:contentStatus/>
</cp:coreProperties>
</file>